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i oku" sheetId="1" state="visible" r:id="rId3"/>
    <sheet name="Süreklilik planı" sheetId="2" state="visible" r:id="rId4"/>
    <sheet name="Aksaklık eylem planı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<sst xmlns="http://schemas.openxmlformats.org/spreadsheetml/2006/main" count="60" uniqueCount="56">
  <si>
    <t xml:space="preserve">NSM SOURCING  ·  SATIN ALMA ŞABLONU  NSM-31</t>
  </si>
  <si>
    <t xml:space="preserve">Tedarik Sürekliliği Planı</t>
  </si>
  <si>
    <t xml:space="preserve">Amacı</t>
  </si>
  <si>
    <t xml:space="preserve">Kaybı, tedarik yeniden sağlanmadan önce işi durduracak kalemleri belirler ve bu açığı kapatacak faaliyetleri planlar.</t>
  </si>
  <si>
    <t xml:space="preserve">Adım 1</t>
  </si>
  <si>
    <t xml:space="preserve">Kritik kalemleri listeleyin: yüksek etkili, tek kaynaklı veya teslim süresi uzun olanlar.</t>
  </si>
  <si>
    <t xml:space="preserve">Adım 2</t>
  </si>
  <si>
    <t xml:space="preserve">Dayanma süresi: stok, yarı mamul ve kabul edilebilir ikamelerle çalışmaya devam edebileceğiniz gün sayısı.</t>
  </si>
  <si>
    <t xml:space="preserve">Adım 3</t>
  </si>
  <si>
    <t xml:space="preserve">Toparlanma süresi: gerektiğinde alternatifin yeterliliği dahil, tedariki yeniden sağlamak için gereken gün sayısı.</t>
  </si>
  <si>
    <t xml:space="preserve">Adım 4</t>
  </si>
  <si>
    <t xml:space="preserve">Her pozitif açığı emniyet stoku, ikinci kaynak, tasarım veya sözleşme değişikliği ya da yönetimin imzaladığı kabul edilmiş bir riskle kapatın.</t>
  </si>
  <si>
    <t xml:space="preserve">Sayfa: Süreklilik planı</t>
  </si>
  <si>
    <t xml:space="preserve">Dayanma süresi, toparlanma süresi ve faaliyetlerle kritik kalemler.</t>
  </si>
  <si>
    <t xml:space="preserve">Sayfa: Aksaklık eylem planı</t>
  </si>
  <si>
    <t xml:space="preserve">İlk 72 saat için kararlaştırılmış adımlar.</t>
  </si>
  <si>
    <t xml:space="preserve">Gösterim</t>
  </si>
  <si>
    <t xml:space="preserve">Sarı hücreler veri girişi içindir. Koyu yazılı beyaz hücreler formülle hesaplanır; üzerine yazmayın. İlk dolu satır örnektir: değiştirin veya silin.</t>
  </si>
  <si>
    <t xml:space="preserve">Uygulama notu</t>
  </si>
  <si>
    <t xml:space="preserve">Hackett Group 2026 araştırmasında tedarik sürekliliği, satın almanın birinci hedefi olarak maliyet düşürmenin önüne geçti. Dayanma süresini toparlanma süresiyle karşılaştırmak bu hedefi somut bir faaliyet listesine dönüştürür.</t>
  </si>
  <si>
    <t xml:space="preserve">Üretimden kalkma, önce yavaş, sonra bir anda kendini gösteren bir süreklilik riskidir. Artık üretilmeyen bir parça, alt kademe üreticiye doğrudan ulaşılırsa kalan malzemelerden yeniden üretilebilir; bu da maliyetli yeniden tasarım ve yeniden yeterliliği önler.</t>
  </si>
  <si>
    <t xml:space="preserve">Kaynaklar (Ekim 2026 itibarıyla)</t>
  </si>
  <si>
    <t xml:space="preserve">The Hackett Group, 2026 Procurement Agenda and Key Issues (summary by Ironclad)</t>
  </si>
  <si>
    <t xml:space="preserve">NSM Sourcing · nsmsourcing.com · CC BY 4.0 lisanslıdır: NSM Sourcing’e atıf yapılarak serbestçe kullanılabilir ve uyarlanabilir. Genel bir kılavuzdur, hukuki danışmanlık değildir. Terimler CIPS Satın Alma ve Tedarik Döngüsü’nü izler; bağımsız bir çalışmadır, CIPS tarafından onaylanmamıştır.</t>
  </si>
  <si>
    <t xml:space="preserve">Bir kalem olmadan ne kadar süre çalışmaya devam edebileceğinizi (dayanma süresi) tedarikin yeniden sağlanması için gereken süreyle (toparlanma süresi) karşılaştırır.</t>
  </si>
  <si>
    <t xml:space="preserve">Kritik kalem</t>
  </si>
  <si>
    <t xml:space="preserve">Mevcut tedarikçi ve tesis</t>
  </si>
  <si>
    <t xml:space="preserve">Yıllık harcama</t>
  </si>
  <si>
    <t xml:space="preserve">Kaybedilirse etki (1-5)</t>
  </si>
  <si>
    <t xml:space="preserve">Dayanma süresi (gün)</t>
  </si>
  <si>
    <t xml:space="preserve">Toparlanma süresi (gün)</t>
  </si>
  <si>
    <t xml:space="preserve">Açık (gün)</t>
  </si>
  <si>
    <t xml:space="preserve">Durum</t>
  </si>
  <si>
    <t xml:space="preserve">Alternatif kaynak</t>
  </si>
  <si>
    <t xml:space="preserve">Faaliyetler (emniyet stoku, ikinci kaynak, tasarım veya sözleşme değişikliği)</t>
  </si>
  <si>
    <t xml:space="preserve">Sorumlu ve tarih</t>
  </si>
  <si>
    <t xml:space="preserve">Eski tip kontrol kartı</t>
  </si>
  <si>
    <t xml:space="preserve">Alt kademe üretici, tek tesis</t>
  </si>
  <si>
    <t xml:space="preserve">Yok</t>
  </si>
  <si>
    <t xml:space="preserve">Yedekler için son alım; orijinal üreticiye son üretim partisini sor; sözleşmeye üretimden kaldırma bildirimi</t>
  </si>
  <si>
    <t xml:space="preserve">Ambalaj filmi</t>
  </si>
  <si>
    <t xml:space="preserve">Tedarikçi P</t>
  </si>
  <si>
    <t xml:space="preserve">Nitelikli</t>
  </si>
  <si>
    <t xml:space="preserve">Nitelikli ikinci kaynağı hacmin %20’siyle aktif tut</t>
  </si>
  <si>
    <t xml:space="preserve">Aksaklık eylem planı</t>
  </si>
  <si>
    <t xml:space="preserve">Bu adımları aksaklıktan önce kararlaştırın, sonra kontrol listesi olarak kullanın.</t>
  </si>
  <si>
    <t xml:space="preserve">Tetikleyici</t>
  </si>
  <si>
    <t xml:space="preserve">[ör. tedarikçi tesisi durdu; rota kapandı; yaptırım listesine alındı; fiyat artışı kararlaştırılan eşiği aştı]</t>
  </si>
  <si>
    <t xml:space="preserve">İlk 24 saat</t>
  </si>
  <si>
    <t xml:space="preserve">Olguları tedarikçiyle teyit et; eldeki ve yoldaki stoku kontrol et; üretim planlamayı ve satışı bilgilendir; olay kaydı aç.</t>
  </si>
  <si>
    <t xml:space="preserve">İlk 72 saat</t>
  </si>
  <si>
    <t xml:space="preserve">Alternatif kaynağı veya rotayı devreye al; kıt stoku müşteri önceliğine göre dağıt; onaylı limitler içinde geçici koşulları kararlaştır (hızlandırma, hava kargo).</t>
  </si>
  <si>
    <t xml:space="preserve">İletişim</t>
  </si>
  <si>
    <t xml:space="preserve">Tedarikçiler için bir, müşteriler için bir sözcü belirle. Kısa, tarihli güncellemeler gönder; nedenleri, planı ve yeni tarihleri açıkla.</t>
  </si>
  <si>
    <t xml:space="preserve">Toparlanma ve gözden geçirme</t>
  </si>
  <si>
    <t xml:space="preserve">Maliyetleri ve dersleri kaydet; bu planı, risk kaydını (şablon 05) ve maruziyet değerlendirmesini (şablon 29) güncelle.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</si>
</sst>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-#,##0;\-"/>
    <numFmt numFmtId="166" formatCode="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u val="single"/>
      <sz val="8"/>
      <color rgb="FF1F3A93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F3A9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0EDE6"/>
      </patternFill>
    </fill>
    <fill>
      <patternFill patternType="solid">
        <fgColor rgb="FFF0EDE6"/>
        <bgColor rgb="FFFFF2CC"/>
      </patternFill>
    </fill>
    <fill>
      <patternFill patternType="solid">
        <fgColor rgb="FF1C1917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roncladapp.com/resources/articles/cpo-agenda-key-takeaway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15" hidden="false" customHeight="true" outlineLevel="0" collapsed="false">
      <c r="B6" s="3" t="s">
        <v>4</v>
      </c>
      <c r="C6" s="4" t="s">
        <v>5</v>
      </c>
    </row>
    <row r="7" customFormat="false" ht="25.5" hidden="false" customHeight="true" outlineLevel="0" collapsed="false">
      <c r="B7" s="3" t="s">
        <v>6</v>
      </c>
      <c r="C7" s="4" t="s">
        <v>7</v>
      </c>
    </row>
    <row r="8" customFormat="false" ht="25.5" hidden="false" customHeight="true" outlineLevel="0" collapsed="false">
      <c r="B8" s="3" t="s">
        <v>8</v>
      </c>
      <c r="C8" s="4" t="s">
        <v>9</v>
      </c>
    </row>
    <row r="9" customFormat="false" ht="25.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4" customFormat="false" ht="27.75" hidden="false" customHeight="true" outlineLevel="0" collapsed="false">
      <c r="B14" s="5" t="s">
        <v>16</v>
      </c>
      <c r="C14" s="6" t="s">
        <v>17</v>
      </c>
    </row>
    <row r="16" customFormat="false" ht="39" hidden="false" customHeight="true" outlineLevel="0" collapsed="false">
      <c r="B16" s="7" t="s">
        <v>18</v>
      </c>
      <c r="C16" s="8" t="s">
        <v>19</v>
      </c>
    </row>
    <row r="17" customFormat="false" ht="39" hidden="false" customHeight="true" outlineLevel="0" collapsed="false">
      <c r="B17" s="7" t="s">
        <v>18</v>
      </c>
      <c r="C17" s="8" t="s">
        <v>20</v>
      </c>
    </row>
    <row r="19" customFormat="false" ht="15" hidden="false" customHeight="false" outlineLevel="0" collapsed="false">
      <c r="B19" s="5" t="s">
        <v>21</v>
      </c>
    </row>
    <row r="20" customFormat="false" ht="15" hidden="false" customHeight="false" outlineLevel="0" collapsed="false">
      <c r="C20" s="9" t="s">
        <v>22</v>
      </c>
    </row>
    <row r="22" customFormat="false" ht="37.5" hidden="false" customHeight="true" outlineLevel="0" collapsed="false">
      <c r="B22" s="10" t="s">
        <v>23</v>
      </c>
      <c r="C22" s="10"/>
    </row>
  </sheetData>
  <mergeCells count="1">
    <mergeCell ref="B22:C22"/>
  </mergeCells>
  <hyperlinks>
    <hyperlink ref="C20" r:id="rId1" display="The Hackett Group, 2026 Procurement Agenda and Key Issues (summary by Ironclad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7" min="5" style="0" width="11"/>
    <col collapsed="false" customWidth="true" hidden="false" outlineLevel="0" max="8" min="8" style="0" width="13"/>
    <col collapsed="false" customWidth="true" hidden="false" outlineLevel="0" max="9" min="9" style="0" width="16"/>
    <col collapsed="false" customWidth="true" hidden="false" outlineLevel="0" max="10" min="10" style="0" width="30"/>
    <col collapsed="false" customWidth="true" hidden="false" outlineLevel="0" max="11" min="11" style="0" width="14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1</v>
      </c>
    </row>
    <row r="3" customFormat="false" ht="15" hidden="false" customHeight="false" outlineLevel="0" collapsed="false">
      <c r="A3" s="12" t="s">
        <v>24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5" customFormat="false" ht="39.75" hidden="false" customHeight="true" outlineLevel="0" collapsed="false">
      <c r="A5" s="14" t="s">
        <v>25</v>
      </c>
      <c r="B5" s="14" t="s">
        <v>26</v>
      </c>
      <c r="C5" s="14" t="s">
        <v>27</v>
      </c>
      <c r="D5" s="14" t="s">
        <v>28</v>
      </c>
      <c r="E5" s="14" t="s">
        <v>29</v>
      </c>
      <c r="F5" s="14" t="s">
        <v>30</v>
      </c>
      <c r="G5" s="14" t="s">
        <v>31</v>
      </c>
      <c r="H5" s="14" t="s">
        <v>32</v>
      </c>
      <c r="I5" s="14" t="s">
        <v>33</v>
      </c>
      <c r="J5" s="14" t="s">
        <v>34</v>
      </c>
      <c r="K5" s="14" t="s">
        <v>35</v>
      </c>
    </row>
    <row r="6" customFormat="false" ht="33.75" hidden="false" customHeight="true" outlineLevel="0" collapsed="false">
      <c r="A6" s="15" t="s">
        <v>36</v>
      </c>
      <c r="B6" s="15" t="s">
        <v>37</v>
      </c>
      <c r="C6" s="16" t="n">
        <v>60000</v>
      </c>
      <c r="D6" s="15" t="n">
        <v>5</v>
      </c>
      <c r="E6" s="17" t="n">
        <v>45</v>
      </c>
      <c r="F6" s="17" t="n">
        <v>180</v>
      </c>
      <c r="G6" s="18" t="n">
        <f aca="false">IF(OR(E6="",F6=""),"",F6-E6)</f>
        <v>135</v>
      </c>
      <c r="H6" s="19" t="str">
        <f aca="false">IF(G6="","",IF(G6&gt;0,"Açıkta","Karşılanıyor"))</f>
        <v>Açıkta</v>
      </c>
      <c r="I6" s="15" t="s">
        <v>38</v>
      </c>
      <c r="J6" s="15" t="s">
        <v>39</v>
      </c>
      <c r="K6" s="15"/>
    </row>
    <row r="7" customFormat="false" ht="33.75" hidden="false" customHeight="true" outlineLevel="0" collapsed="false">
      <c r="A7" s="15" t="s">
        <v>40</v>
      </c>
      <c r="B7" s="15" t="s">
        <v>41</v>
      </c>
      <c r="C7" s="16" t="n">
        <v>90000</v>
      </c>
      <c r="D7" s="15" t="n">
        <v>3</v>
      </c>
      <c r="E7" s="17" t="n">
        <v>30</v>
      </c>
      <c r="F7" s="17" t="n">
        <v>21</v>
      </c>
      <c r="G7" s="18" t="n">
        <f aca="false">IF(OR(E7="",F7=""),"",F7-E7)</f>
        <v>-9</v>
      </c>
      <c r="H7" s="19" t="str">
        <f aca="false">IF(G7="","",IF(G7&gt;0,"Açıkta","Karşılanıyor"))</f>
        <v>Karşılanıyor</v>
      </c>
      <c r="I7" s="15" t="s">
        <v>42</v>
      </c>
      <c r="J7" s="15" t="s">
        <v>43</v>
      </c>
      <c r="K7" s="15"/>
    </row>
    <row r="8" customFormat="false" ht="33.75" hidden="false" customHeight="true" outlineLevel="0" collapsed="false">
      <c r="A8" s="15"/>
      <c r="B8" s="15"/>
      <c r="C8" s="16"/>
      <c r="D8" s="15"/>
      <c r="E8" s="17"/>
      <c r="F8" s="17"/>
      <c r="G8" s="18" t="str">
        <f aca="false">IF(OR(E8="",F8=""),"",F8-E8)</f>
        <v/>
      </c>
      <c r="H8" s="19" t="str">
        <f aca="false">IF(G8="","",IF(G8&gt;0,"Açıkta","Karşılanıyor"))</f>
        <v/>
      </c>
      <c r="I8" s="15"/>
      <c r="J8" s="15"/>
      <c r="K8" s="15"/>
    </row>
    <row r="9" customFormat="false" ht="33.75" hidden="false" customHeight="true" outlineLevel="0" collapsed="false">
      <c r="A9" s="15"/>
      <c r="B9" s="15"/>
      <c r="C9" s="16"/>
      <c r="D9" s="15"/>
      <c r="E9" s="17"/>
      <c r="F9" s="17"/>
      <c r="G9" s="18" t="str">
        <f aca="false">IF(OR(E9="",F9=""),"",F9-E9)</f>
        <v/>
      </c>
      <c r="H9" s="19" t="str">
        <f aca="false">IF(G9="","",IF(G9&gt;0,"Açıkta","Karşılanıyor"))</f>
        <v/>
      </c>
      <c r="I9" s="15"/>
      <c r="J9" s="15"/>
      <c r="K9" s="15"/>
    </row>
    <row r="10" customFormat="false" ht="33.75" hidden="false" customHeight="true" outlineLevel="0" collapsed="false">
      <c r="A10" s="15"/>
      <c r="B10" s="15"/>
      <c r="C10" s="16"/>
      <c r="D10" s="15"/>
      <c r="E10" s="17"/>
      <c r="F10" s="17"/>
      <c r="G10" s="18" t="str">
        <f aca="false">IF(OR(E10="",F10=""),"",F10-E10)</f>
        <v/>
      </c>
      <c r="H10" s="19" t="str">
        <f aca="false">IF(G10="","",IF(G10&gt;0,"Açıkta","Karşılanıyor"))</f>
        <v/>
      </c>
      <c r="I10" s="15"/>
      <c r="J10" s="15"/>
      <c r="K10" s="15"/>
    </row>
    <row r="11" customFormat="false" ht="33.75" hidden="false" customHeight="true" outlineLevel="0" collapsed="false">
      <c r="A11" s="15"/>
      <c r="B11" s="15"/>
      <c r="C11" s="16"/>
      <c r="D11" s="15"/>
      <c r="E11" s="17"/>
      <c r="F11" s="17"/>
      <c r="G11" s="18" t="str">
        <f aca="false">IF(OR(E11="",F11=""),"",F11-E11)</f>
        <v/>
      </c>
      <c r="H11" s="19" t="str">
        <f aca="false">IF(G11="","",IF(G11&gt;0,"Açıkta","Karşılanıyor"))</f>
        <v/>
      </c>
      <c r="I11" s="15"/>
      <c r="J11" s="15"/>
      <c r="K11" s="15"/>
    </row>
    <row r="12" customFormat="false" ht="33.75" hidden="false" customHeight="true" outlineLevel="0" collapsed="false">
      <c r="A12" s="15"/>
      <c r="B12" s="15"/>
      <c r="C12" s="16"/>
      <c r="D12" s="15"/>
      <c r="E12" s="17"/>
      <c r="F12" s="17"/>
      <c r="G12" s="18" t="str">
        <f aca="false">IF(OR(E12="",F12=""),"",F12-E12)</f>
        <v/>
      </c>
      <c r="H12" s="19" t="str">
        <f aca="false">IF(G12="","",IF(G12&gt;0,"Açıkta","Karşılanıyor"))</f>
        <v/>
      </c>
      <c r="I12" s="15"/>
      <c r="J12" s="15"/>
      <c r="K12" s="15"/>
    </row>
    <row r="13" customFormat="false" ht="33.75" hidden="false" customHeight="true" outlineLevel="0" collapsed="false">
      <c r="A13" s="15"/>
      <c r="B13" s="15"/>
      <c r="C13" s="16"/>
      <c r="D13" s="15"/>
      <c r="E13" s="17"/>
      <c r="F13" s="17"/>
      <c r="G13" s="18" t="str">
        <f aca="false">IF(OR(E13="",F13=""),"",F13-E13)</f>
        <v/>
      </c>
      <c r="H13" s="19" t="str">
        <f aca="false">IF(G13="","",IF(G13&gt;0,"Açıkta","Karşılanıyor"))</f>
        <v/>
      </c>
      <c r="I13" s="15"/>
      <c r="J13" s="15"/>
      <c r="K13" s="15"/>
    </row>
    <row r="14" customFormat="false" ht="33.75" hidden="false" customHeight="true" outlineLevel="0" collapsed="false">
      <c r="A14" s="15"/>
      <c r="B14" s="15"/>
      <c r="C14" s="16"/>
      <c r="D14" s="15"/>
      <c r="E14" s="17"/>
      <c r="F14" s="17"/>
      <c r="G14" s="18" t="str">
        <f aca="false">IF(OR(E14="",F14=""),"",F14-E14)</f>
        <v/>
      </c>
      <c r="H14" s="19" t="str">
        <f aca="false">IF(G14="","",IF(G14&gt;0,"Açıkta","Karşılanıyor"))</f>
        <v/>
      </c>
      <c r="I14" s="15"/>
      <c r="J14" s="15"/>
      <c r="K14" s="15"/>
    </row>
    <row r="15" customFormat="false" ht="33.75" hidden="false" customHeight="true" outlineLevel="0" collapsed="false">
      <c r="A15" s="15"/>
      <c r="B15" s="15"/>
      <c r="C15" s="16"/>
      <c r="D15" s="15"/>
      <c r="E15" s="17"/>
      <c r="F15" s="17"/>
      <c r="G15" s="18" t="str">
        <f aca="false">IF(OR(E15="",F15=""),"",F15-E15)</f>
        <v/>
      </c>
      <c r="H15" s="19" t="str">
        <f aca="false">IF(G15="","",IF(G15&gt;0,"Açıkta","Karşılanıyor"))</f>
        <v/>
      </c>
      <c r="I15" s="15"/>
      <c r="J15" s="15"/>
      <c r="K15" s="15"/>
    </row>
    <row r="16" customFormat="false" ht="33.75" hidden="false" customHeight="true" outlineLevel="0" collapsed="false">
      <c r="A16" s="15"/>
      <c r="B16" s="15"/>
      <c r="C16" s="16"/>
      <c r="D16" s="15"/>
      <c r="E16" s="17"/>
      <c r="F16" s="17"/>
      <c r="G16" s="18" t="str">
        <f aca="false">IF(OR(E16="",F16=""),"",F16-E16)</f>
        <v/>
      </c>
      <c r="H16" s="19" t="str">
        <f aca="false">IF(G16="","",IF(G16&gt;0,"Açıkta","Karşılanıyor"))</f>
        <v/>
      </c>
      <c r="I16" s="15"/>
      <c r="J16" s="15"/>
      <c r="K16" s="15"/>
    </row>
    <row r="17" customFormat="false" ht="33.75" hidden="false" customHeight="true" outlineLevel="0" collapsed="false">
      <c r="A17" s="15"/>
      <c r="B17" s="15"/>
      <c r="C17" s="16"/>
      <c r="D17" s="15"/>
      <c r="E17" s="17"/>
      <c r="F17" s="17"/>
      <c r="G17" s="18" t="str">
        <f aca="false">IF(OR(E17="",F17=""),"",F17-E17)</f>
        <v/>
      </c>
      <c r="H17" s="19" t="str">
        <f aca="false">IF(G17="","",IF(G17&gt;0,"Açıkta","Karşılanıyor"))</f>
        <v/>
      </c>
      <c r="I17" s="15"/>
      <c r="J17" s="15"/>
      <c r="K17" s="15"/>
    </row>
    <row r="18" customFormat="false" ht="33.75" hidden="false" customHeight="true" outlineLevel="0" collapsed="false">
      <c r="A18" s="15"/>
      <c r="B18" s="15"/>
      <c r="C18" s="16"/>
      <c r="D18" s="15"/>
      <c r="E18" s="17"/>
      <c r="F18" s="17"/>
      <c r="G18" s="18" t="str">
        <f aca="false">IF(OR(E18="",F18=""),"",F18-E18)</f>
        <v/>
      </c>
      <c r="H18" s="19" t="str">
        <f aca="false">IF(G18="","",IF(G18&gt;0,"Açıkta","Karşılanıyor"))</f>
        <v/>
      </c>
      <c r="I18" s="15"/>
      <c r="J18" s="15"/>
      <c r="K18" s="15"/>
    </row>
    <row r="19" customFormat="false" ht="33.75" hidden="false" customHeight="true" outlineLevel="0" collapsed="false">
      <c r="A19" s="15"/>
      <c r="B19" s="15"/>
      <c r="C19" s="16"/>
      <c r="D19" s="15"/>
      <c r="E19" s="17"/>
      <c r="F19" s="17"/>
      <c r="G19" s="18" t="str">
        <f aca="false">IF(OR(E19="",F19=""),"",F19-E19)</f>
        <v/>
      </c>
      <c r="H19" s="19" t="str">
        <f aca="false">IF(G19="","",IF(G19&gt;0,"Açıkta","Karşılanıyor"))</f>
        <v/>
      </c>
      <c r="I19" s="15"/>
      <c r="J19" s="15"/>
      <c r="K19" s="15"/>
    </row>
    <row r="20" customFormat="false" ht="33.75" hidden="false" customHeight="true" outlineLevel="0" collapsed="false">
      <c r="A20" s="15"/>
      <c r="B20" s="15"/>
      <c r="C20" s="16"/>
      <c r="D20" s="15"/>
      <c r="E20" s="17"/>
      <c r="F20" s="17"/>
      <c r="G20" s="18" t="str">
        <f aca="false">IF(OR(E20="",F20=""),"",F20-E20)</f>
        <v/>
      </c>
      <c r="H20" s="19" t="str">
        <f aca="false">IF(G20="","",IF(G20&gt;0,"Açıkta","Karşılanıyor"))</f>
        <v/>
      </c>
      <c r="I20" s="15"/>
      <c r="J20" s="15"/>
      <c r="K20" s="15"/>
    </row>
    <row r="21" customFormat="false" ht="33.75" hidden="false" customHeight="true" outlineLevel="0" collapsed="false">
      <c r="A21" s="15"/>
      <c r="B21" s="15"/>
      <c r="C21" s="16"/>
      <c r="D21" s="15"/>
      <c r="E21" s="17"/>
      <c r="F21" s="17"/>
      <c r="G21" s="18" t="str">
        <f aca="false">IF(OR(E21="",F21=""),"",F21-E21)</f>
        <v/>
      </c>
      <c r="H21" s="19" t="str">
        <f aca="false">IF(G21="","",IF(G21&gt;0,"Açıkta","Karşılanıyor"))</f>
        <v/>
      </c>
      <c r="I21" s="15"/>
      <c r="J21" s="15"/>
      <c r="K21" s="15"/>
    </row>
    <row r="22" customFormat="false" ht="33.75" hidden="false" customHeight="true" outlineLevel="0" collapsed="false">
      <c r="A22" s="15"/>
      <c r="B22" s="15"/>
      <c r="C22" s="16"/>
      <c r="D22" s="15"/>
      <c r="E22" s="17"/>
      <c r="F22" s="17"/>
      <c r="G22" s="18" t="str">
        <f aca="false">IF(OR(E22="",F22=""),"",F22-E22)</f>
        <v/>
      </c>
      <c r="H22" s="19" t="str">
        <f aca="false">IF(G22="","",IF(G22&gt;0,"Açıkta","Karşılanıyor"))</f>
        <v/>
      </c>
      <c r="I22" s="15"/>
      <c r="J22" s="15"/>
      <c r="K22" s="15"/>
    </row>
    <row r="23" customFormat="false" ht="33.75" hidden="false" customHeight="true" outlineLevel="0" collapsed="false">
      <c r="A23" s="15"/>
      <c r="B23" s="15"/>
      <c r="C23" s="16"/>
      <c r="D23" s="15"/>
      <c r="E23" s="17"/>
      <c r="F23" s="17"/>
      <c r="G23" s="18" t="str">
        <f aca="false">IF(OR(E23="",F23=""),"",F23-E23)</f>
        <v/>
      </c>
      <c r="H23" s="19" t="str">
        <f aca="false">IF(G23="","",IF(G23&gt;0,"Açıkta","Karşılanıyor"))</f>
        <v/>
      </c>
      <c r="I23" s="15"/>
      <c r="J23" s="15"/>
      <c r="K23" s="15"/>
    </row>
    <row r="24" customFormat="false" ht="33.75" hidden="false" customHeight="true" outlineLevel="0" collapsed="false">
      <c r="A24" s="15"/>
      <c r="B24" s="15"/>
      <c r="C24" s="16"/>
      <c r="D24" s="15"/>
      <c r="E24" s="17"/>
      <c r="F24" s="17"/>
      <c r="G24" s="18" t="str">
        <f aca="false">IF(OR(E24="",F24=""),"",F24-E24)</f>
        <v/>
      </c>
      <c r="H24" s="19" t="str">
        <f aca="false">IF(G24="","",IF(G24&gt;0,"Açıkta","Karşılanıyor"))</f>
        <v/>
      </c>
      <c r="I24" s="15"/>
      <c r="J24" s="15"/>
      <c r="K24" s="15"/>
    </row>
    <row r="25" customFormat="false" ht="33.75" hidden="false" customHeight="true" outlineLevel="0" collapsed="false">
      <c r="A25" s="15"/>
      <c r="B25" s="15"/>
      <c r="C25" s="16"/>
      <c r="D25" s="15"/>
      <c r="E25" s="17"/>
      <c r="F25" s="17"/>
      <c r="G25" s="18" t="str">
        <f aca="false">IF(OR(E25="",F25=""),"",F25-E25)</f>
        <v/>
      </c>
      <c r="H25" s="19" t="str">
        <f aca="false">IF(G25="","",IF(G25&gt;0,"Açıkta","Karşılanıyor"))</f>
        <v/>
      </c>
      <c r="I25" s="15"/>
      <c r="J25" s="15"/>
      <c r="K25" s="15"/>
    </row>
    <row r="26" customFormat="false" ht="33.75" hidden="false" customHeight="true" outlineLevel="0" collapsed="false">
      <c r="A26" s="15"/>
      <c r="B26" s="15"/>
      <c r="C26" s="16"/>
      <c r="D26" s="15"/>
      <c r="E26" s="17"/>
      <c r="F26" s="17"/>
      <c r="G26" s="18" t="str">
        <f aca="false">IF(OR(E26="",F26=""),"",F26-E26)</f>
        <v/>
      </c>
      <c r="H26" s="19" t="str">
        <f aca="false">IF(G26="","",IF(G26&gt;0,"Açıkta","Karşılanıyor"))</f>
        <v/>
      </c>
      <c r="I26" s="15"/>
      <c r="J26" s="15"/>
      <c r="K26" s="15"/>
    </row>
    <row r="27" customFormat="false" ht="33.75" hidden="false" customHeight="true" outlineLevel="0" collapsed="false">
      <c r="A27" s="15"/>
      <c r="B27" s="15"/>
      <c r="C27" s="16"/>
      <c r="D27" s="15"/>
      <c r="E27" s="17"/>
      <c r="F27" s="17"/>
      <c r="G27" s="18" t="str">
        <f aca="false">IF(OR(E27="",F27=""),"",F27-E27)</f>
        <v/>
      </c>
      <c r="H27" s="19" t="str">
        <f aca="false">IF(G27="","",IF(G27&gt;0,"Açıkta","Karşılanıyor"))</f>
        <v/>
      </c>
      <c r="I27" s="15"/>
      <c r="J27" s="15"/>
      <c r="K27" s="15"/>
    </row>
    <row r="28" customFormat="false" ht="33.75" hidden="false" customHeight="true" outlineLevel="0" collapsed="false">
      <c r="A28" s="15"/>
      <c r="B28" s="15"/>
      <c r="C28" s="16"/>
      <c r="D28" s="15"/>
      <c r="E28" s="17"/>
      <c r="F28" s="17"/>
      <c r="G28" s="18" t="str">
        <f aca="false">IF(OR(E28="",F28=""),"",F28-E28)</f>
        <v/>
      </c>
      <c r="H28" s="19" t="str">
        <f aca="false">IF(G28="","",IF(G28&gt;0,"Açıkta","Karşılanıyor"))</f>
        <v/>
      </c>
      <c r="I28" s="15"/>
      <c r="J28" s="15"/>
      <c r="K28" s="15"/>
    </row>
    <row r="29" customFormat="false" ht="33.75" hidden="false" customHeight="true" outlineLevel="0" collapsed="false">
      <c r="A29" s="15"/>
      <c r="B29" s="15"/>
      <c r="C29" s="16"/>
      <c r="D29" s="15"/>
      <c r="E29" s="17"/>
      <c r="F29" s="17"/>
      <c r="G29" s="18" t="str">
        <f aca="false">IF(OR(E29="",F29=""),"",F29-E29)</f>
        <v/>
      </c>
      <c r="H29" s="19" t="str">
        <f aca="false">IF(G29="","",IF(G29&gt;0,"Açıkta","Karşılanıyor"))</f>
        <v/>
      </c>
      <c r="I29" s="15"/>
      <c r="J29" s="15"/>
      <c r="K29" s="15"/>
    </row>
    <row r="30" customFormat="false" ht="33.75" hidden="false" customHeight="true" outlineLevel="0" collapsed="false">
      <c r="A30" s="15"/>
      <c r="B30" s="15"/>
      <c r="C30" s="16"/>
      <c r="D30" s="15"/>
      <c r="E30" s="17"/>
      <c r="F30" s="17"/>
      <c r="G30" s="18" t="str">
        <f aca="false">IF(OR(E30="",F30=""),"",F30-E30)</f>
        <v/>
      </c>
      <c r="H30" s="19" t="str">
        <f aca="false">IF(G30="","",IF(G30&gt;0,"Açıkta","Karşılanıyor"))</f>
        <v/>
      </c>
      <c r="I30" s="15"/>
      <c r="J30" s="15"/>
      <c r="K30" s="15"/>
    </row>
  </sheetData>
  <conditionalFormatting sqref="H6:H30">
    <cfRule type="cellIs" priority="2" operator="equal" aboveAverage="0" equalAverage="0" bottom="0" percent="0" rank="0" text="" dxfId="0">
      <formula>"Açıkta"</formula>
    </cfRule>
  </conditionalFormatting>
  <dataValidations count="2">
    <dataValidation allowBlank="true" error="Lütfen listeden seçin." errorStyle="stop" operator="between" showDropDown="false" showErrorMessage="true" showInputMessage="false" sqref="D6:D30" type="list">
      <formula1>"1,2,3,4,5"</formula1>
      <formula2>0</formula2>
    </dataValidation>
    <dataValidation allowBlank="true" error="Lütfen listeden seçin." errorStyle="stop" operator="between" showDropDown="false" showErrorMessage="true" showInputMessage="false" sqref="I6:I30" type="list">
      <formula1>"Yok,Belirlendi,Yeterlik sürecinde,Nitelikli,Aktif ikinci kaynak"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8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44</v>
      </c>
    </row>
    <row r="3" customFormat="false" ht="15" hidden="false" customHeight="false" outlineLevel="0" collapsed="false">
      <c r="A3" s="12" t="s">
        <v>45</v>
      </c>
      <c r="B3" s="13"/>
    </row>
    <row r="5" customFormat="false" ht="42" hidden="false" customHeight="true" outlineLevel="0" collapsed="false">
      <c r="A5" s="20" t="s">
        <v>46</v>
      </c>
      <c r="B5" s="15" t="s">
        <v>47</v>
      </c>
    </row>
    <row r="6" customFormat="false" ht="42" hidden="false" customHeight="true" outlineLevel="0" collapsed="false">
      <c r="A6" s="20" t="s">
        <v>48</v>
      </c>
      <c r="B6" s="15" t="s">
        <v>49</v>
      </c>
    </row>
    <row r="7" customFormat="false" ht="42" hidden="false" customHeight="true" outlineLevel="0" collapsed="false">
      <c r="A7" s="20" t="s">
        <v>50</v>
      </c>
      <c r="B7" s="15" t="s">
        <v>51</v>
      </c>
    </row>
    <row r="8" customFormat="false" ht="42" hidden="false" customHeight="true" outlineLevel="0" collapsed="false">
      <c r="A8" s="20" t="s">
        <v>52</v>
      </c>
      <c r="B8" s="15" t="s">
        <v>53</v>
      </c>
    </row>
    <row r="9" customFormat="false" ht="42" hidden="false" customHeight="true" outlineLevel="0" collapsed="false">
      <c r="A9" s="20" t="s">
        <v>54</v>
      </c>
      <c r="B9" s="15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2026-10-12T12:18:26Z</dcterms:created>
  <dc:creator>NSM Sourcing</dc:creator>
  <dc:description/>
  <dc:language>en-US</dc:language>
  <cp:lastModifiedBy/>
  <dcterms:modified xsi:type="dcterms:W3CDTF">2026-10-12T12:18:26Z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