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Sipariş" sheetId="2" state="visible" r:id="rId4"/>
    <sheet name="Gönderim öncesi kontro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<sst xmlns="http://schemas.openxmlformats.org/spreadsheetml/2006/main" count="90" uniqueCount="86">
  <si>
    <t xml:space="preserve">NSM SOURCING  ·  SATIN ALMA ŞABLONU  NSM-21</t>
  </si>
  <si>
    <t xml:space="preserve">Satın Alma Siparişi</t>
  </si>
  <si>
    <t xml:space="preserve">Amacı</t>
  </si>
  <si>
    <t xml:space="preserve">Kurumu mutabık kalınan koşullarla satın almaya bağlar. Tek form standart siparişleri, çerçeve anlaşma kapsamındaki çağrı siparişlerini, toplu siparişleri ve hizmetleri kapsar.</t>
  </si>
  <si>
    <t xml:space="preserve">Adım 1</t>
  </si>
  <si>
    <t xml:space="preserve">Başlık bilgilerini onaylı talepten ve kabul edilen tekliften doldurun.</t>
  </si>
  <si>
    <t xml:space="preserve">Adım 2</t>
  </si>
  <si>
    <t xml:space="preserve">Satırları şartname revizyonuyla girin. Net tutarlar ve toplamlar hesaplanır.</t>
  </si>
  <si>
    <t xml:space="preserve">Adım 3</t>
  </si>
  <si>
    <t xml:space="preserve">Temel koşulları kendi genel satın alma koşullarınıza göre uyarlayın.</t>
  </si>
  <si>
    <t xml:space="preserve">Adım 4</t>
  </si>
  <si>
    <t xml:space="preserve">Gönderim öncesi kontrolü tamamlayın, sonra gönderin ve tedarikçiden teyit isteyin.</t>
  </si>
  <si>
    <t xml:space="preserve">Sayfa: Sipariş</t>
  </si>
  <si>
    <t xml:space="preserve">Satırlar, toplamlar ve temel koşullarla sipariş formu.</t>
  </si>
  <si>
    <t xml:space="preserve">Sayfa: Gönderim öncesi kontrol</t>
  </si>
  <si>
    <t xml:space="preserve">Otomatik hazır veya hazır değil durumu veren on iki kontrol.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</si>
  <si>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</si>
  <si>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</si>
  <si>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</si>
  <si>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Siparişlerle ilgili anlaşmazlıkların çoğu hiç yazılmamış bir şeyle başlar: çizimin revizyonu, teslim yeri, kabul için gereken belgeler. Gönderim öncesi kısa bir kontrol birkaç dakika sürer ve haftalarca yazışmayı önler.</t>
  </si>
  <si>
    <t xml:space="preserve">KDV oranları ülkeye ve ürüne göre değişir. Kendi mevzuatınıza göre oranı girin; gösterilen değer yalnızca örnektir.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</si>
  <si>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</si>
  <si>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Satın alma siparişi sözleşme niteliğinde bir belgedir. Yalnızca onaydan sonra ve ihale edilen veya mutabık kalınan koşullarla düzenleyin.</t>
  </si>
  <si>
    <t xml:space="preserve">Alıcı (unvan, adres, vergi no)</t>
  </si>
  <si>
    <t xml:space="preserve">Sipariş no ve revizyon</t>
  </si>
  <si>
    <t xml:space="preserve">PO-2026-0001 / 0</t>
  </si>
  <si>
    <t xml:space="preserve">Tedarikçi (unvan, adres, vergi no)</t>
  </si>
  <si>
    <t xml:space="preserve">Sipariş tarihi</t>
  </si>
  <si>
    <t xml:space="preserve">Tedarikçi kodu ve ilgili kişi</t>
  </si>
  <si>
    <t xml:space="preserve">Sipariş türü</t>
  </si>
  <si>
    <t xml:space="preserve">Standart</t>
  </si>
  <si>
    <t xml:space="preserve">Teslim adresi ve tesisteki ilgili kişi</t>
  </si>
  <si>
    <t xml:space="preserve">Teklif veya sözleşme referansı</t>
  </si>
  <si>
    <t xml:space="preserve">Fatura adresi</t>
  </si>
  <si>
    <t xml:space="preserve">Talep numarası</t>
  </si>
  <si>
    <t xml:space="preserve">Incoterms 2020 kuralı ve yeri</t>
  </si>
  <si>
    <t xml:space="preserve">Ödeme koşulları</t>
  </si>
  <si>
    <t xml:space="preserve">Para birimi</t>
  </si>
  <si>
    <t xml:space="preserve">EUR</t>
  </si>
  <si>
    <t xml:space="preserve">İstenen teslim tarihi</t>
  </si>
  <si>
    <t xml:space="preserve">Sıra</t>
  </si>
  <si>
    <t xml:space="preserve">Malzeme kodu</t>
  </si>
  <si>
    <t xml:space="preserve">Tanım ve şartname ref.</t>
  </si>
  <si>
    <t xml:space="preserve">Miktar</t>
  </si>
  <si>
    <t xml:space="preserve">Birim</t>
  </si>
  <si>
    <t xml:space="preserve">Birim fiyat</t>
  </si>
  <si>
    <t xml:space="preserve">İsk. %</t>
  </si>
  <si>
    <t xml:space="preserve">Net tutar</t>
  </si>
  <si>
    <t xml:space="preserve">Teslim tarihi</t>
  </si>
  <si>
    <t xml:space="preserve">BRG-6204</t>
  </si>
  <si>
    <t xml:space="preserve">Endüstriyel rulman, sızdırmaz, 6204 serisi, SP-014 rev.B</t>
  </si>
  <si>
    <t xml:space="preserve">adet</t>
  </si>
  <si>
    <t xml:space="preserve">Temel koşullar</t>
  </si>
  <si>
    <t xml:space="preserve">Ara toplam</t>
  </si>
  <si>
    <t xml:space="preserve">1. Bu sipariş, imzalı bir sözleşme yoksa ekteki genel satın alma koşullarına [referans] tabidir.</t>
  </si>
  <si>
    <t xml:space="preserve">KDV oranı</t>
  </si>
  <si>
    <t xml:space="preserve">2. Kabulü, fiyatı ve teslim tarihini 3 iş günü içinde yazılı olarak teyit ediniz.</t>
  </si>
  <si>
    <t xml:space="preserve">KDV</t>
  </si>
  <si>
    <t xml:space="preserve">3. Her irsaliye ve faturada sipariş numarası ve satırı belirtilmelidir.</t>
  </si>
  <si>
    <t xml:space="preserve">Toplam sipariş tutarı</t>
  </si>
  <si>
    <t xml:space="preserve">4. Mallar giriş kontrolüne tabidir; kabul, garanti haklarından feragat anlamına gelmez.</t>
  </si>
  <si>
    <t xml:space="preserve">5. Gecikme: aksi kararlaştırılmadıkça geciken satır bedelinin haftalık %[0,5]’i, en fazla %[10].</t>
  </si>
  <si>
    <t xml:space="preserve">6. Garanti: kabulden itibaren [24] ay. İstenen belgeler: [liste].</t>
  </si>
  <si>
    <t xml:space="preserve">7. Fiyatlar [sabittir] [yalnızca [x] maddesine göre ayarlanır (şablon 32)]. Bu madde dışındaki ek ücretler kabul edilmez.</t>
  </si>
  <si>
    <t xml:space="preserve">8. Tedarikçi yürürlükteki yaptırım ve ihracat kontrol mevzuatına uyar [ve [x] maddesindeki yeniden ihracat kısıtını kabul eder].</t>
  </si>
  <si>
    <t xml:space="preserve">Düzenleyen (ad, imza, tarih)</t>
  </si>
  <si>
    <t xml:space="preserve">Onaylayan (yetki devrine göre)</t>
  </si>
  <si>
    <t xml:space="preserve">Tedarikçi kabulü (ad, imza, tarih)</t>
  </si>
  <si>
    <t xml:space="preserve">Sipariş gönderilmeden önce kontroller</t>
  </si>
  <si>
    <t xml:space="preserve">No</t>
  </si>
  <si>
    <t xml:space="preserve">Kontrol</t>
  </si>
  <si>
    <t xml:space="preserve">Tamam</t>
  </si>
  <si>
    <t xml:space="preserve">Açıklama</t>
  </si>
  <si>
    <t xml:space="preserve">Onaylı talep var ve sipariş talebi aşmıyor.</t>
  </si>
  <si>
    <t xml:space="preserve">Tedarikçi onaylı tedarikçi listesinde veya onay alındı.</t>
  </si>
  <si>
    <t xml:space="preserve">Fiyat ve koşullar kabul edilen teklif, ihale veya sözleşmeyle aynı.</t>
  </si>
  <si>
    <t xml:space="preserve">Tanım, şartname revizyonu ve miktarlar doğru.</t>
  </si>
  <si>
    <t xml:space="preserve">Incoterms kuralı ve yeri, teslim adresi ve tarihi yazılı.</t>
  </si>
  <si>
    <t xml:space="preserve">Ödeme koşulları politika ve tedarikçi teklifiyle uyumlu.</t>
  </si>
  <si>
    <t xml:space="preserve">İstenen belgeler, muayeneler ve dokümanlar listelendi.</t>
  </si>
  <si>
    <t xml:space="preserve">Sipariş tutarı imzalayanın yetkisi dahilinde.</t>
  </si>
  <si>
    <t xml:space="preserve">Bütçe veya masraf merkezi doğru.</t>
  </si>
  <si>
    <t xml:space="preserve">Geçerli genel koşullar ekli veya atıf yapılmış.</t>
  </si>
  <si>
    <t xml:space="preserve">Tedarikçi son 12 ay içinde yaptırım ve kısıtlı taraf listelerine göre tarandı (şablon 30).</t>
  </si>
  <si>
    <t xml:space="preserve">Fiyat ayarlama veya ek ücret esası belirtildi ya da fiyatlar sabit.</t>
  </si>
  <si>
    <t xml:space="preserve">Gönderime hazır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</si>
</sst>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##"/>
    <numFmt numFmtId="167" formatCode="#,##0.00;\-#,##0.00;\-"/>
    <numFmt numFmtId="168" formatCode="0.0%"/>
    <numFmt numFmtId="169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1C191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9" customFormat="false" ht="37.5" hidden="false" customHeight="true" outlineLevel="0" collapsed="false">
      <c r="B19" s="9" t="s">
        <v>21</v>
      </c>
      <c r="C19" s="9"/>
    </row>
  </sheetData>
  <mergeCells count="1"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36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8" min="8" style="0" width="15"/>
    <col collapsed="false" customWidth="true" hidden="false" outlineLevel="0" max="9" min="9" style="0" width="13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22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3" t="s">
        <v>23</v>
      </c>
      <c r="B5" s="13"/>
      <c r="C5" s="14"/>
      <c r="D5" s="14"/>
      <c r="E5" s="14"/>
      <c r="F5" s="13" t="s">
        <v>24</v>
      </c>
      <c r="G5" s="13"/>
      <c r="H5" s="14" t="s">
        <v>25</v>
      </c>
      <c r="I5" s="14"/>
    </row>
    <row r="6" customFormat="false" ht="30" hidden="false" customHeight="true" outlineLevel="0" collapsed="false">
      <c r="A6" s="13" t="s">
        <v>26</v>
      </c>
      <c r="B6" s="13"/>
      <c r="C6" s="14"/>
      <c r="D6" s="14"/>
      <c r="E6" s="14"/>
      <c r="F6" s="13" t="s">
        <v>27</v>
      </c>
      <c r="G6" s="13"/>
      <c r="H6" s="15"/>
      <c r="I6" s="15"/>
    </row>
    <row r="7" customFormat="false" ht="30" hidden="false" customHeight="true" outlineLevel="0" collapsed="false">
      <c r="A7" s="13" t="s">
        <v>28</v>
      </c>
      <c r="B7" s="13"/>
      <c r="C7" s="14"/>
      <c r="D7" s="14"/>
      <c r="E7" s="14"/>
      <c r="F7" s="13" t="s">
        <v>29</v>
      </c>
      <c r="G7" s="13"/>
      <c r="H7" s="14" t="s">
        <v>30</v>
      </c>
      <c r="I7" s="14"/>
    </row>
    <row r="8" customFormat="false" ht="30" hidden="false" customHeight="true" outlineLevel="0" collapsed="false">
      <c r="A8" s="13" t="s">
        <v>31</v>
      </c>
      <c r="B8" s="13"/>
      <c r="C8" s="14"/>
      <c r="D8" s="14"/>
      <c r="E8" s="14"/>
      <c r="F8" s="13" t="s">
        <v>32</v>
      </c>
      <c r="G8" s="13"/>
      <c r="H8" s="14"/>
      <c r="I8" s="14"/>
    </row>
    <row r="9" customFormat="false" ht="30" hidden="false" customHeight="true" outlineLevel="0" collapsed="false">
      <c r="A9" s="13" t="s">
        <v>33</v>
      </c>
      <c r="B9" s="13"/>
      <c r="C9" s="14"/>
      <c r="D9" s="14"/>
      <c r="E9" s="14"/>
      <c r="F9" s="13" t="s">
        <v>34</v>
      </c>
      <c r="G9" s="13"/>
      <c r="H9" s="14"/>
      <c r="I9" s="14"/>
    </row>
    <row r="11" customFormat="false" ht="22.35" hidden="false" customHeight="true" outlineLevel="0" collapsed="false">
      <c r="A11" s="13" t="s">
        <v>35</v>
      </c>
      <c r="B11" s="13"/>
      <c r="C11" s="14"/>
      <c r="D11" s="14"/>
      <c r="E11" s="14"/>
      <c r="F11" s="13" t="s">
        <v>36</v>
      </c>
      <c r="G11" s="13"/>
      <c r="H11" s="14"/>
      <c r="I11" s="14"/>
    </row>
    <row r="12" customFormat="false" ht="15" hidden="false" customHeight="true" outlineLevel="0" collapsed="false">
      <c r="A12" s="13" t="s">
        <v>37</v>
      </c>
      <c r="B12" s="13"/>
      <c r="C12" s="14" t="s">
        <v>38</v>
      </c>
      <c r="D12" s="14"/>
      <c r="E12" s="14"/>
      <c r="F12" s="13" t="s">
        <v>39</v>
      </c>
      <c r="G12" s="13"/>
      <c r="H12" s="15"/>
      <c r="I12" s="15"/>
    </row>
    <row r="14" customFormat="false" ht="30" hidden="false" customHeight="true" outlineLevel="0" collapsed="false">
      <c r="A14" s="16" t="s">
        <v>40</v>
      </c>
      <c r="B14" s="16" t="s">
        <v>41</v>
      </c>
      <c r="C14" s="16" t="s">
        <v>42</v>
      </c>
      <c r="D14" s="16" t="s">
        <v>43</v>
      </c>
      <c r="E14" s="16" t="s">
        <v>44</v>
      </c>
      <c r="F14" s="16" t="s">
        <v>45</v>
      </c>
      <c r="G14" s="16" t="s">
        <v>46</v>
      </c>
      <c r="H14" s="16" t="s">
        <v>47</v>
      </c>
      <c r="I14" s="16" t="s">
        <v>48</v>
      </c>
    </row>
    <row r="15" customFormat="false" ht="22.35" hidden="false" customHeight="false" outlineLevel="0" collapsed="false">
      <c r="A15" s="17" t="n">
        <v>10</v>
      </c>
      <c r="B15" s="18" t="s">
        <v>49</v>
      </c>
      <c r="C15" s="18" t="s">
        <v>50</v>
      </c>
      <c r="D15" s="19" t="n">
        <v>200</v>
      </c>
      <c r="E15" s="18" t="s">
        <v>51</v>
      </c>
      <c r="F15" s="20" t="n">
        <v>8.1</v>
      </c>
      <c r="G15" s="21" t="n">
        <v>0.02</v>
      </c>
      <c r="H15" s="22" t="n">
        <f aca="false">IF(OR(D15="",F15=""),"",D15*F15*(1-G15))</f>
        <v>1587.6</v>
      </c>
      <c r="I15" s="23"/>
    </row>
    <row r="16" customFormat="false" ht="15" hidden="false" customHeight="false" outlineLevel="0" collapsed="false">
      <c r="A16" s="17" t="n">
        <v>20</v>
      </c>
      <c r="B16" s="18"/>
      <c r="C16" s="18"/>
      <c r="D16" s="19"/>
      <c r="E16" s="18"/>
      <c r="F16" s="20"/>
      <c r="G16" s="21"/>
      <c r="H16" s="22" t="str">
        <f aca="false">IF(OR(D16="",F16=""),"",D16*F16*(1-G16))</f>
        <v/>
      </c>
      <c r="I16" s="23"/>
    </row>
    <row r="17" customFormat="false" ht="15" hidden="false" customHeight="false" outlineLevel="0" collapsed="false">
      <c r="A17" s="17" t="n">
        <v>30</v>
      </c>
      <c r="B17" s="18"/>
      <c r="C17" s="18"/>
      <c r="D17" s="19"/>
      <c r="E17" s="18"/>
      <c r="F17" s="20"/>
      <c r="G17" s="21"/>
      <c r="H17" s="22" t="str">
        <f aca="false">IF(OR(D17="",F17=""),"",D17*F17*(1-G17))</f>
        <v/>
      </c>
      <c r="I17" s="23"/>
    </row>
    <row r="18" customFormat="false" ht="15" hidden="false" customHeight="false" outlineLevel="0" collapsed="false">
      <c r="A18" s="17" t="n">
        <v>40</v>
      </c>
      <c r="B18" s="18"/>
      <c r="C18" s="18"/>
      <c r="D18" s="19"/>
      <c r="E18" s="18"/>
      <c r="F18" s="20"/>
      <c r="G18" s="21"/>
      <c r="H18" s="22" t="str">
        <f aca="false">IF(OR(D18="",F18=""),"",D18*F18*(1-G18))</f>
        <v/>
      </c>
      <c r="I18" s="23"/>
    </row>
    <row r="19" customFormat="false" ht="15" hidden="false" customHeight="false" outlineLevel="0" collapsed="false">
      <c r="A19" s="17" t="n">
        <v>50</v>
      </c>
      <c r="B19" s="18"/>
      <c r="C19" s="18"/>
      <c r="D19" s="19"/>
      <c r="E19" s="18"/>
      <c r="F19" s="20"/>
      <c r="G19" s="21"/>
      <c r="H19" s="22" t="str">
        <f aca="false">IF(OR(D19="",F19=""),"",D19*F19*(1-G19))</f>
        <v/>
      </c>
      <c r="I19" s="23"/>
    </row>
    <row r="20" customFormat="false" ht="15" hidden="false" customHeight="false" outlineLevel="0" collapsed="false">
      <c r="A20" s="17" t="n">
        <v>60</v>
      </c>
      <c r="B20" s="18"/>
      <c r="C20" s="18"/>
      <c r="D20" s="19"/>
      <c r="E20" s="18"/>
      <c r="F20" s="20"/>
      <c r="G20" s="21"/>
      <c r="H20" s="22" t="str">
        <f aca="false">IF(OR(D20="",F20=""),"",D20*F20*(1-G20))</f>
        <v/>
      </c>
      <c r="I20" s="23"/>
    </row>
    <row r="21" customFormat="false" ht="15" hidden="false" customHeight="false" outlineLevel="0" collapsed="false">
      <c r="A21" s="17" t="n">
        <v>70</v>
      </c>
      <c r="B21" s="18"/>
      <c r="C21" s="18"/>
      <c r="D21" s="19"/>
      <c r="E21" s="18"/>
      <c r="F21" s="20"/>
      <c r="G21" s="21"/>
      <c r="H21" s="22" t="str">
        <f aca="false">IF(OR(D21="",F21=""),"",D21*F21*(1-G21))</f>
        <v/>
      </c>
      <c r="I21" s="23"/>
    </row>
    <row r="22" customFormat="false" ht="15" hidden="false" customHeight="false" outlineLevel="0" collapsed="false">
      <c r="A22" s="17" t="n">
        <v>80</v>
      </c>
      <c r="B22" s="18"/>
      <c r="C22" s="18"/>
      <c r="D22" s="19"/>
      <c r="E22" s="18"/>
      <c r="F22" s="20"/>
      <c r="G22" s="21"/>
      <c r="H22" s="22" t="str">
        <f aca="false">IF(OR(D22="",F22=""),"",D22*F22*(1-G22))</f>
        <v/>
      </c>
      <c r="I22" s="23"/>
    </row>
    <row r="23" customFormat="false" ht="15" hidden="false" customHeight="false" outlineLevel="0" collapsed="false">
      <c r="A23" s="17" t="n">
        <v>90</v>
      </c>
      <c r="B23" s="18"/>
      <c r="C23" s="18"/>
      <c r="D23" s="19"/>
      <c r="E23" s="18"/>
      <c r="F23" s="20"/>
      <c r="G23" s="21"/>
      <c r="H23" s="22" t="str">
        <f aca="false">IF(OR(D23="",F23=""),"",D23*F23*(1-G23))</f>
        <v/>
      </c>
      <c r="I23" s="23"/>
    </row>
    <row r="24" customFormat="false" ht="15" hidden="false" customHeight="false" outlineLevel="0" collapsed="false">
      <c r="A24" s="17" t="n">
        <v>100</v>
      </c>
      <c r="B24" s="18"/>
      <c r="C24" s="18"/>
      <c r="D24" s="19"/>
      <c r="E24" s="18"/>
      <c r="F24" s="20"/>
      <c r="G24" s="21"/>
      <c r="H24" s="22" t="str">
        <f aca="false">IF(OR(D24="",F24=""),"",D24*F24*(1-G24))</f>
        <v/>
      </c>
      <c r="I24" s="23"/>
    </row>
    <row r="25" customFormat="false" ht="15" hidden="false" customHeight="false" outlineLevel="0" collapsed="false">
      <c r="A25" s="17" t="n">
        <v>110</v>
      </c>
      <c r="B25" s="18"/>
      <c r="C25" s="18"/>
      <c r="D25" s="19"/>
      <c r="E25" s="18"/>
      <c r="F25" s="20"/>
      <c r="G25" s="21"/>
      <c r="H25" s="22" t="str">
        <f aca="false">IF(OR(D25="",F25=""),"",D25*F25*(1-G25))</f>
        <v/>
      </c>
      <c r="I25" s="23"/>
    </row>
    <row r="26" customFormat="false" ht="15" hidden="false" customHeight="false" outlineLevel="0" collapsed="false">
      <c r="A26" s="17" t="n">
        <v>120</v>
      </c>
      <c r="B26" s="18"/>
      <c r="C26" s="18"/>
      <c r="D26" s="19"/>
      <c r="E26" s="18"/>
      <c r="F26" s="20"/>
      <c r="G26" s="21"/>
      <c r="H26" s="22" t="str">
        <f aca="false">IF(OR(D26="",F26=""),"",D26*F26*(1-G26))</f>
        <v/>
      </c>
      <c r="I26" s="23"/>
    </row>
    <row r="27" customFormat="false" ht="32.8" hidden="false" customHeight="true" outlineLevel="0" collapsed="false">
      <c r="A27" s="3" t="s">
        <v>52</v>
      </c>
      <c r="F27" s="13" t="s">
        <v>53</v>
      </c>
      <c r="G27" s="13"/>
      <c r="H27" s="22" t="n">
        <f aca="false">SUM(H15:H26)</f>
        <v>1587.6</v>
      </c>
    </row>
    <row r="28" customFormat="false" ht="24" hidden="false" customHeight="true" outlineLevel="0" collapsed="false">
      <c r="A28" s="24" t="s">
        <v>54</v>
      </c>
      <c r="B28" s="24"/>
      <c r="C28" s="24"/>
      <c r="D28" s="24"/>
      <c r="E28" s="24"/>
      <c r="F28" s="13" t="s">
        <v>55</v>
      </c>
      <c r="G28" s="13"/>
      <c r="H28" s="25" t="n">
        <v>0.2</v>
      </c>
    </row>
    <row r="29" customFormat="false" ht="24" hidden="false" customHeight="true" outlineLevel="0" collapsed="false">
      <c r="A29" s="24" t="s">
        <v>56</v>
      </c>
      <c r="B29" s="24"/>
      <c r="C29" s="24"/>
      <c r="D29" s="24"/>
      <c r="E29" s="24"/>
      <c r="F29" s="13" t="s">
        <v>57</v>
      </c>
      <c r="G29" s="13"/>
      <c r="H29" s="22" t="n">
        <f aca="false">H27*H28</f>
        <v>317.52</v>
      </c>
    </row>
    <row r="30" customFormat="false" ht="24" hidden="false" customHeight="true" outlineLevel="0" collapsed="false">
      <c r="A30" s="24" t="s">
        <v>58</v>
      </c>
      <c r="B30" s="24"/>
      <c r="C30" s="24"/>
      <c r="D30" s="24"/>
      <c r="E30" s="24"/>
      <c r="F30" s="13" t="s">
        <v>59</v>
      </c>
      <c r="G30" s="13"/>
      <c r="H30" s="26" t="n">
        <f aca="false">H27+H29</f>
        <v>1905.12</v>
      </c>
      <c r="I30" s="17" t="str">
        <f aca="false">$C$12</f>
        <v>EUR</v>
      </c>
    </row>
    <row r="31" customFormat="false" ht="24" hidden="false" customHeight="true" outlineLevel="0" collapsed="false">
      <c r="A31" s="24" t="s">
        <v>60</v>
      </c>
      <c r="B31" s="24"/>
      <c r="C31" s="24"/>
      <c r="D31" s="24"/>
      <c r="E31" s="24"/>
    </row>
    <row r="32" customFormat="false" ht="24" hidden="false" customHeight="true" outlineLevel="0" collapsed="false">
      <c r="A32" s="24" t="s">
        <v>61</v>
      </c>
      <c r="B32" s="24"/>
      <c r="C32" s="24"/>
      <c r="D32" s="24"/>
      <c r="E32" s="24"/>
    </row>
    <row r="33" customFormat="false" ht="24" hidden="false" customHeight="true" outlineLevel="0" collapsed="false">
      <c r="A33" s="24" t="s">
        <v>62</v>
      </c>
      <c r="B33" s="24"/>
      <c r="C33" s="24"/>
      <c r="D33" s="24"/>
      <c r="E33" s="24"/>
    </row>
    <row r="34" customFormat="false" ht="24" hidden="false" customHeight="true" outlineLevel="0" collapsed="false">
      <c r="A34" s="24" t="s">
        <v>63</v>
      </c>
      <c r="B34" s="24"/>
      <c r="C34" s="24"/>
      <c r="D34" s="24"/>
      <c r="E34" s="24"/>
    </row>
    <row r="35" customFormat="false" ht="24" hidden="false" customHeight="true" outlineLevel="0" collapsed="false">
      <c r="A35" s="24" t="s">
        <v>64</v>
      </c>
      <c r="B35" s="24"/>
      <c r="C35" s="24"/>
      <c r="D35" s="24"/>
      <c r="E35" s="24"/>
    </row>
    <row r="37" customFormat="false" ht="25.5" hidden="false" customHeight="true" outlineLevel="0" collapsed="false">
      <c r="A37" s="13" t="s">
        <v>65</v>
      </c>
      <c r="B37" s="13"/>
      <c r="C37" s="13"/>
      <c r="D37" s="14"/>
      <c r="E37" s="14"/>
      <c r="F37" s="14"/>
      <c r="G37" s="14"/>
      <c r="H37" s="14"/>
      <c r="I37" s="14"/>
    </row>
    <row r="38" customFormat="false" ht="25.5" hidden="false" customHeight="true" outlineLevel="0" collapsed="false">
      <c r="A38" s="13" t="s">
        <v>66</v>
      </c>
      <c r="B38" s="13"/>
      <c r="C38" s="13"/>
      <c r="D38" s="14"/>
      <c r="E38" s="14"/>
      <c r="F38" s="14"/>
      <c r="G38" s="14"/>
      <c r="H38" s="14"/>
      <c r="I38" s="14"/>
    </row>
    <row r="39" customFormat="false" ht="25.5" hidden="false" customHeight="true" outlineLevel="0" collapsed="false">
      <c r="A39" s="13" t="s">
        <v>67</v>
      </c>
      <c r="B39" s="13"/>
      <c r="C39" s="13"/>
      <c r="D39" s="14"/>
      <c r="E39" s="14"/>
      <c r="F39" s="14"/>
      <c r="G39" s="14"/>
      <c r="H39" s="14"/>
      <c r="I39" s="14"/>
    </row>
  </sheetData>
  <mergeCells count="46"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1:B11"/>
    <mergeCell ref="C11:E11"/>
    <mergeCell ref="F11:G11"/>
    <mergeCell ref="H11:I11"/>
    <mergeCell ref="A12:B12"/>
    <mergeCell ref="C12:E12"/>
    <mergeCell ref="F12:G12"/>
    <mergeCell ref="H12:I12"/>
    <mergeCell ref="F27:G27"/>
    <mergeCell ref="A28:E28"/>
    <mergeCell ref="F28:G28"/>
    <mergeCell ref="A29:E29"/>
    <mergeCell ref="F29:G29"/>
    <mergeCell ref="A30:E30"/>
    <mergeCell ref="F30:G30"/>
    <mergeCell ref="A31:E31"/>
    <mergeCell ref="A32:E32"/>
    <mergeCell ref="A33:E33"/>
    <mergeCell ref="A34:E34"/>
    <mergeCell ref="A35:E35"/>
    <mergeCell ref="A37:C37"/>
    <mergeCell ref="D37:I37"/>
    <mergeCell ref="A38:C38"/>
    <mergeCell ref="D38:I38"/>
    <mergeCell ref="A39:C39"/>
    <mergeCell ref="D39:I39"/>
  </mergeCells>
  <dataValidations count="1">
    <dataValidation allowBlank="true" error="Lütfen listeden seçin." errorStyle="stop" operator="between" showDropDown="false" showErrorMessage="true" showInputMessage="false" sqref="H7" type="list">
      <formula1>"Standart,Çerçeve anlaşma kapsamında çağrı,Süresi ve limiti belirli toplu sipariş,Hizmet,Konsinye"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68</v>
      </c>
    </row>
    <row r="3" customFormat="false" ht="15" hidden="false" customHeight="false" outlineLevel="0" collapsed="false">
      <c r="A3" s="12"/>
      <c r="B3" s="12"/>
      <c r="C3" s="12"/>
      <c r="D3" s="12"/>
    </row>
    <row r="5" customFormat="false" ht="30" hidden="false" customHeight="true" outlineLevel="0" collapsed="false">
      <c r="A5" s="16" t="s">
        <v>69</v>
      </c>
      <c r="B5" s="16" t="s">
        <v>70</v>
      </c>
      <c r="C5" s="16" t="s">
        <v>71</v>
      </c>
      <c r="D5" s="16" t="s">
        <v>72</v>
      </c>
    </row>
    <row r="6" customFormat="false" ht="19.5" hidden="false" customHeight="true" outlineLevel="0" collapsed="false">
      <c r="A6" s="17" t="n">
        <v>1</v>
      </c>
      <c r="B6" s="27" t="s">
        <v>73</v>
      </c>
      <c r="C6" s="18"/>
      <c r="D6" s="18"/>
    </row>
    <row r="7" customFormat="false" ht="19.5" hidden="false" customHeight="true" outlineLevel="0" collapsed="false">
      <c r="A7" s="17" t="n">
        <v>2</v>
      </c>
      <c r="B7" s="27" t="s">
        <v>74</v>
      </c>
      <c r="C7" s="18"/>
      <c r="D7" s="18"/>
    </row>
    <row r="8" customFormat="false" ht="19.5" hidden="false" customHeight="true" outlineLevel="0" collapsed="false">
      <c r="A8" s="17" t="n">
        <v>3</v>
      </c>
      <c r="B8" s="27" t="s">
        <v>75</v>
      </c>
      <c r="C8" s="18"/>
      <c r="D8" s="18"/>
    </row>
    <row r="9" customFormat="false" ht="19.5" hidden="false" customHeight="true" outlineLevel="0" collapsed="false">
      <c r="A9" s="17" t="n">
        <v>4</v>
      </c>
      <c r="B9" s="27" t="s">
        <v>76</v>
      </c>
      <c r="C9" s="18"/>
      <c r="D9" s="18"/>
    </row>
    <row r="10" customFormat="false" ht="19.5" hidden="false" customHeight="true" outlineLevel="0" collapsed="false">
      <c r="A10" s="17" t="n">
        <v>5</v>
      </c>
      <c r="B10" s="27" t="s">
        <v>77</v>
      </c>
      <c r="C10" s="18"/>
      <c r="D10" s="18"/>
    </row>
    <row r="11" customFormat="false" ht="19.5" hidden="false" customHeight="true" outlineLevel="0" collapsed="false">
      <c r="A11" s="17" t="n">
        <v>6</v>
      </c>
      <c r="B11" s="27" t="s">
        <v>78</v>
      </c>
      <c r="C11" s="18"/>
      <c r="D11" s="18"/>
    </row>
    <row r="12" customFormat="false" ht="19.5" hidden="false" customHeight="true" outlineLevel="0" collapsed="false">
      <c r="A12" s="17" t="n">
        <v>7</v>
      </c>
      <c r="B12" s="27" t="s">
        <v>79</v>
      </c>
      <c r="C12" s="18"/>
      <c r="D12" s="18"/>
    </row>
    <row r="13" customFormat="false" ht="19.5" hidden="false" customHeight="true" outlineLevel="0" collapsed="false">
      <c r="A13" s="17" t="n">
        <v>8</v>
      </c>
      <c r="B13" s="27" t="s">
        <v>80</v>
      </c>
      <c r="C13" s="18"/>
      <c r="D13" s="18"/>
    </row>
    <row r="14" customFormat="false" ht="19.5" hidden="false" customHeight="true" outlineLevel="0" collapsed="false">
      <c r="A14" s="17" t="n">
        <v>9</v>
      </c>
      <c r="B14" s="27" t="s">
        <v>81</v>
      </c>
      <c r="C14" s="18"/>
      <c r="D14" s="18"/>
    </row>
    <row r="15" customFormat="false" ht="19.5" hidden="false" customHeight="true" outlineLevel="0" collapsed="false">
      <c r="A15" s="17" t="n">
        <v>10</v>
      </c>
      <c r="B15" s="27" t="s">
        <v>82</v>
      </c>
      <c r="C15" s="18"/>
      <c r="D15" s="18"/>
    </row>
    <row r="16" customFormat="false" ht="19.5" hidden="false" customHeight="true" outlineLevel="0" collapsed="false">
      <c r="A16" s="17" t="n">
        <v>11</v>
      </c>
      <c r="B16" s="27" t="s">
        <v>83</v>
      </c>
      <c r="C16" s="18"/>
      <c r="D16" s="18"/>
    </row>
    <row r="17" customFormat="false" ht="19.5" hidden="false" customHeight="true" outlineLevel="0" collapsed="false">
      <c r="A17" s="17" t="n">
        <v>12</v>
      </c>
      <c r="B17" s="27" t="s">
        <v>84</v>
      </c>
      <c r="C17" s="18"/>
      <c r="D17" s="18"/>
    </row>
    <row r="19" customFormat="false" ht="15" hidden="false" customHeight="false" outlineLevel="0" collapsed="false">
      <c r="B19" s="28" t="s">
        <v>85</v>
      </c>
      <c r="C19" s="29" t="str">
        <f aca="false">IF(COUNTBLANK(C6:C17)&gt;0,"Hazır değil: açık kontrolleri tamamlayın",IF(COUNTIF(C6:C17,"Hayır")&gt;0,"Hazır değil: açık kontrolleri tamamlayın","Gönderime hazır"))</f>
        <v>Hazır değil: açık kontrolleri tamamlayın</v>
      </c>
      <c r="D19" s="29"/>
    </row>
  </sheetData>
  <mergeCells count="1">
    <mergeCell ref="C19:D19"/>
  </mergeCells>
  <conditionalFormatting sqref="C6:C17">
    <cfRule type="cellIs" priority="2" operator="equal" aboveAverage="0" equalAverage="0" bottom="0" percent="0" rank="0" text="" dxfId="0">
      <formula>"Hayır"</formula>
    </cfRule>
  </conditionalFormatting>
  <conditionalFormatting sqref="C19">
    <cfRule type="cellIs" priority="3" operator="equal" aboveAverage="0" equalAverage="0" bottom="0" percent="0" rank="0" text="" dxfId="1">
      <formula>"Gönderime hazır"</formula>
    </cfRule>
  </conditionalFormatting>
  <dataValidations count="1">
    <dataValidation allowBlank="true" error="Lütfen listeden seçin." errorStyle="stop" operator="between" showDropDown="false" showErrorMessage="true" showInputMessage="false" sqref="C6:C17" type="list">
      <formula1>"Evet,Hayır,U/D"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