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ni oku" sheetId="1" state="visible" r:id="rId3"/>
    <sheet name="Plan" sheetId="2" state="visible" r:id="rId4"/>
    <sheet name="Özet" sheetId="3" state="visible" r:id="rId5"/>
  </sheets>
  <definedNames>
    <definedName function="false" hidden="true" localSheetId="1" name="_xlnm._FilterDatabase" vbProcedure="false">Plan!$A$5:$T$45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<sst xmlns="http://schemas.openxmlformats.org/spreadsheetml/2006/main" count="75" uniqueCount="65">
  <si>
    <t xml:space="preserve">NSM SOURCING  ·  SATIN ALMA ŞABLONU  NSM-07</t>
  </si>
  <si>
    <t xml:space="preserve">Satın Alma Planı Kaydı</t>
  </si>
  <si>
    <t xml:space="preserve">Amacı</t>
  </si>
  <si>
    <t xml:space="preserve">Tekil talepleri ve proje ihtiyaçlarını planlı bir sıraya dönüştürür; böylece tedarik sürelerine uyulur ve satın alma ekibi iş yükünü planlayabilir.</t>
  </si>
  <si>
    <t xml:space="preserve">Adım 1</t>
  </si>
  <si>
    <t xml:space="preserve">Her ihtiyaç veya paket için bir satır ekleyin. Konumlandırma ve yöntem için şablon 06 başlıklarını kullanın.</t>
  </si>
  <si>
    <t xml:space="preserve">Adım 2</t>
  </si>
  <si>
    <t xml:space="preserve">Tarihleri, mal veya hizmetin gerektiği tarihten geriye doğru, tedarikçi teslim süresini hesaba katarak planlayın.</t>
  </si>
  <si>
    <t xml:space="preserve">Adım 3</t>
  </si>
  <si>
    <t xml:space="preserve">Durumu haftalık güncelleyin. Özet sayfası adet ve tutarı duruma ve yönteme göre toplar.</t>
  </si>
  <si>
    <t xml:space="preserve">Sayfa: Plan</t>
  </si>
  <si>
    <t xml:space="preserve">Planlanan her satın alma için bir satır, filtreli.</t>
  </si>
  <si>
    <t xml:space="preserve">Sayfa: Özet</t>
  </si>
  <si>
    <t xml:space="preserve">Duruma ve yönteme göre adet ve tutarlar; ortalama çevrim süresi.</t>
  </si>
  <si>
    <t xml:space="preserve">Gösterim</t>
  </si>
  <si>
    <t xml:space="preserve">Sarı hücreler veri girişi içindir. Koyu yazılı beyaz hücreler formülle hesaplanır; üzerine yazmayın. İlk dolu satır örnektir: değiştirin veya silin.</t>
  </si>
  <si>
    <t xml:space="preserve">Uygulama notu</t>
  </si>
  <si>
    <t xml:space="preserve">Üretim veya proje planına bağlı bir plan, plansız satın almayı bir tedarikçi tabanına dönüştüren şeydir. Hammadde ihtiyacı üretim planlamayla birlikte planlanıp izlendiğinde sözleşmeler ve toplu siparişler mümkün olur, tedarikçilerin daha iyi koşul sunmak için bir nedeni olur.</t>
  </si>
  <si>
    <t xml:space="preserve">NSM Sourcing · nsmsourcing.com · CC BY 4.0 lisanslıdır: NSM Sourcing’e atıf yapılarak serbestçe kullanılabilir ve uyarlanabilir. Genel bir kılavuzdur, hukuki danışmanlık değildir. Terimler CIPS Satın Alma ve Tedarik Döngüsü’nü izler; bağımsız bir çalışmadır, CIPS tarafından onaylanmamıştır.</t>
  </si>
  <si>
    <t xml:space="preserve">Bir proje veya yıl için planlanan satın almalar: tutar, yöntem, kilit tarihler ve durum.</t>
  </si>
  <si>
    <t xml:space="preserve">ID</t>
  </si>
  <si>
    <t xml:space="preserve">İhtiyaç</t>
  </si>
  <si>
    <t xml:space="preserve">Kategori</t>
  </si>
  <si>
    <t xml:space="preserve">İş sahibi</t>
  </si>
  <si>
    <t xml:space="preserve">Tahmini tutar</t>
  </si>
  <si>
    <t xml:space="preserve">P.B.</t>
  </si>
  <si>
    <t xml:space="preserve">Konumlandırma</t>
  </si>
  <si>
    <t xml:space="preserve">Satın alma yöntemi</t>
  </si>
  <si>
    <t xml:space="preserve">Strateji onayı</t>
  </si>
  <si>
    <t xml:space="preserve">İstek gönderimi</t>
  </si>
  <si>
    <t xml:space="preserve">Teklif teslimi</t>
  </si>
  <si>
    <t xml:space="preserve">Karar</t>
  </si>
  <si>
    <t xml:space="preserve">Sözleşme başlangıcı</t>
  </si>
  <si>
    <t xml:space="preserve">Sözleşme bitişi</t>
  </si>
  <si>
    <t xml:space="preserve">Çevrim (gün)</t>
  </si>
  <si>
    <t xml:space="preserve">Durum</t>
  </si>
  <si>
    <t xml:space="preserve">Satın alma sorumlusu</t>
  </si>
  <si>
    <t xml:space="preserve">Notlar ve bağımlılıklar</t>
  </si>
  <si>
    <t xml:space="preserve">Mevzuat işaretleri (CBAM, yaptırım, zorla çalıştırma, AI)</t>
  </si>
  <si>
    <t xml:space="preserve">Süreklilik açısından kritik</t>
  </si>
  <si>
    <t xml:space="preserve">P01</t>
  </si>
  <si>
    <t xml:space="preserve">Trafo merkezleri için dağıtım panoları</t>
  </si>
  <si>
    <t xml:space="preserve">Elektrik ekipmanı</t>
  </si>
  <si>
    <t xml:space="preserve">Şebeke işletme</t>
  </si>
  <si>
    <t xml:space="preserve">EUR</t>
  </si>
  <si>
    <t xml:space="preserve">Kaldıraç</t>
  </si>
  <si>
    <t xml:space="preserve">İki aşamalı ihale</t>
  </si>
  <si>
    <t xml:space="preserve">Strateji</t>
  </si>
  <si>
    <t xml:space="preserve">Plan özeti</t>
  </si>
  <si>
    <t xml:space="preserve">Tutarlar kur çevrimi yapılmadan toplanır; her kayıtta tek para birimi kullanın veya girmeden önce çevirin.</t>
  </si>
  <si>
    <t xml:space="preserve">Adet</t>
  </si>
  <si>
    <t xml:space="preserve">Başlamadı</t>
  </si>
  <si>
    <t xml:space="preserve">Piyasada</t>
  </si>
  <si>
    <t xml:space="preserve">Değerlendirme</t>
  </si>
  <si>
    <t xml:space="preserve">Karara bağlandı</t>
  </si>
  <si>
    <t xml:space="preserve">Sözleşme imzalandı</t>
  </si>
  <si>
    <t xml:space="preserve">Beklemede</t>
  </si>
  <si>
    <t xml:space="preserve">İptal</t>
  </si>
  <si>
    <t xml:space="preserve">Toplam</t>
  </si>
  <si>
    <t xml:space="preserve">Teklif isteği (RFQ)</t>
  </si>
  <si>
    <t xml:space="preserve">Tek aşamalı ihale</t>
  </si>
  <si>
    <t xml:space="preserve">Ters açık artırma</t>
  </si>
  <si>
    <t xml:space="preserve">Çerçeve anlaşmadan çağrı</t>
  </si>
  <si>
    <t xml:space="preserve">Tek kaynak</t>
  </si>
  <si>
    <t xml:space="preserve">Ortalama çevrim (strateji onayından sözleşme başlangıcına, gün)</t>
  </si>
</sst>
</file>

<file path=xl/styles.xml><?xml version="1.0" encoding="utf-8"?>
<styleSheet xmlns="http://schemas.openxmlformats.org/spreadsheetml/2006/main">
  <numFmts count="5">
    <numFmt numFmtId="164" formatCode="General"/>
    <numFmt numFmtId="165" formatCode="#,##0"/>
    <numFmt numFmtId="166" formatCode="dd\.mm\.yyyy"/>
    <numFmt numFmtId="167" formatCode="0"/>
    <numFmt numFmtId="168" formatCode="General"/>
  </numFmts>
  <fonts count="16">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b val="true"/>
      <sz val="9"/>
      <color rgb="FFFFFFFF"/>
      <name val="Arial"/>
      <family val="0"/>
      <charset val="1"/>
    </font>
    <font>
      <sz val="9"/>
      <color rgb="FF1F3A93"/>
      <name val="Arial"/>
      <family val="0"/>
      <charset val="1"/>
    </font>
  </fonts>
  <fills count="5">
    <fill>
      <patternFill patternType="none"/>
    </fill>
    <fill>
      <patternFill patternType="gray125"/>
    </fill>
    <fill>
      <patternFill patternType="solid">
        <fgColor rgb="FFFFF2CC"/>
        <bgColor rgb="FFF0EDE6"/>
      </patternFill>
    </fill>
    <fill>
      <patternFill patternType="solid">
        <fgColor rgb="FFF0EDE6"/>
        <bgColor rgb="FFFFF2CC"/>
      </patternFill>
    </fill>
    <fill>
      <patternFill patternType="solid">
        <fgColor rgb="FF1C1917"/>
        <bgColor rgb="FF333333"/>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4" fillId="4" borderId="2" xfId="0" applyFont="true" applyBorder="true" applyAlignment="true" applyProtection="false">
      <alignment horizontal="center" vertical="center" textRotation="0" wrapText="true" indent="0" shrinkToFit="false"/>
      <protection locked="true" hidden="false"/>
    </xf>
    <xf numFmtId="164" fontId="15" fillId="2" borderId="2" xfId="0" applyFont="true" applyBorder="true" applyAlignment="true" applyProtection="false">
      <alignment horizontal="general" vertical="center" textRotation="0" wrapText="true" indent="0" shrinkToFit="false"/>
      <protection locked="true" hidden="false"/>
    </xf>
    <xf numFmtId="165" fontId="15" fillId="2" borderId="2" xfId="0" applyFont="true" applyBorder="true" applyAlignment="true" applyProtection="false">
      <alignment horizontal="general" vertical="center" textRotation="0" wrapText="true" indent="0" shrinkToFit="false"/>
      <protection locked="true" hidden="false"/>
    </xf>
    <xf numFmtId="166" fontId="15" fillId="2" borderId="2" xfId="0" applyFont="true" applyBorder="true" applyAlignment="true" applyProtection="false">
      <alignment horizontal="general" vertical="center" textRotation="0" wrapText="true" indent="0" shrinkToFit="false"/>
      <protection locked="true" hidden="false"/>
    </xf>
    <xf numFmtId="167" fontId="7" fillId="0" borderId="2" xfId="0" applyFont="true" applyBorder="true" applyAlignment="true" applyProtection="false">
      <alignment horizontal="general" vertical="center" textRotation="0" wrapText="tru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8" fontId="7" fillId="0" borderId="2" xfId="0" applyFont="true" applyBorder="true" applyAlignment="true" applyProtection="false">
      <alignment horizontal="general" vertical="center" textRotation="0" wrapText="true" indent="0" shrinkToFit="false"/>
      <protection locked="true" hidden="false"/>
    </xf>
    <xf numFmtId="165" fontId="7" fillId="0" borderId="2" xfId="0" applyFont="true" applyBorder="true" applyAlignment="true" applyProtection="false">
      <alignment horizontal="general" vertical="center" textRotation="0" wrapText="true" indent="0" shrinkToFit="false"/>
      <protection locked="true" hidden="false"/>
    </xf>
    <xf numFmtId="168" fontId="6" fillId="0" borderId="2" xfId="0" applyFont="true" applyBorder="true" applyAlignment="true" applyProtection="false">
      <alignment horizontal="general" vertical="center" textRotation="0" wrapText="true" indent="0" shrinkToFit="false"/>
      <protection locked="true" hidden="false"/>
    </xf>
    <xf numFmtId="165" fontId="6" fillId="0" borderId="2"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C1917"/>
          <bgColor rgb="FF000000"/>
        </patternFill>
      </fill>
    </dxf>
    <dxf>
      <fill>
        <patternFill patternType="solid">
          <fgColor rgb="FFFFF2CC"/>
          <bgColor rgb="FF000000"/>
        </patternFill>
      </fill>
    </dxf>
    <dxf>
      <fill>
        <patternFill patternType="solid">
          <fgColor rgb="FF1F3A93"/>
          <bgColor rgb="FF000000"/>
        </patternFill>
      </fill>
    </dxf>
    <dxf>
      <fill>
        <patternFill patternType="solid">
          <fgColor rgb="FFFFFFFF"/>
          <bgColor rgb="FF000000"/>
        </patternFill>
      </fill>
    </dxf>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25.5" hidden="false" customHeight="true" outlineLevel="0" collapsed="false">
      <c r="B6" s="3" t="s">
        <v>4</v>
      </c>
      <c r="C6" s="4" t="s">
        <v>5</v>
      </c>
    </row>
    <row r="7" customFormat="false" ht="25.5" hidden="false" customHeight="true" outlineLevel="0" collapsed="false">
      <c r="B7" s="3" t="s">
        <v>6</v>
      </c>
      <c r="C7" s="4" t="s">
        <v>7</v>
      </c>
    </row>
    <row r="8" customFormat="false" ht="15" hidden="false" customHeight="true" outlineLevel="0" collapsed="false">
      <c r="B8" s="3" t="s">
        <v>8</v>
      </c>
      <c r="C8" s="4" t="s">
        <v>9</v>
      </c>
    </row>
    <row r="10" customFormat="false" ht="15" hidden="false" customHeight="true" outlineLevel="0" collapsed="false">
      <c r="B10" s="3" t="s">
        <v>10</v>
      </c>
      <c r="C10" s="4" t="s">
        <v>11</v>
      </c>
    </row>
    <row r="11" customFormat="false" ht="15" hidden="false" customHeight="true" outlineLevel="0" collapsed="false">
      <c r="B11" s="3" t="s">
        <v>12</v>
      </c>
      <c r="C11" s="4" t="s">
        <v>13</v>
      </c>
    </row>
    <row r="13" customFormat="false" ht="27.75" hidden="false" customHeight="true" outlineLevel="0" collapsed="false">
      <c r="B13" s="5" t="s">
        <v>14</v>
      </c>
      <c r="C13" s="6" t="s">
        <v>15</v>
      </c>
    </row>
    <row r="15" customFormat="false" ht="39" hidden="false" customHeight="true" outlineLevel="0" collapsed="false">
      <c r="B15" s="7" t="s">
        <v>16</v>
      </c>
      <c r="C15" s="8" t="s">
        <v>17</v>
      </c>
    </row>
    <row r="17" customFormat="false" ht="37.5" hidden="false" customHeight="true" outlineLevel="0" collapsed="false">
      <c r="B17" s="9" t="s">
        <v>18</v>
      </c>
      <c r="C17" s="9"/>
    </row>
  </sheetData>
  <mergeCells count="1">
    <mergeCell ref="B17:C17"/>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30"/>
    <col collapsed="false" customWidth="true" hidden="false" outlineLevel="0" max="4" min="3" style="0" width="16"/>
    <col collapsed="false" customWidth="true" hidden="false" outlineLevel="0" max="5" min="5" style="0" width="13"/>
    <col collapsed="false" customWidth="true" hidden="false" outlineLevel="0" max="6" min="6" style="0" width="8"/>
    <col collapsed="false" customWidth="true" hidden="false" outlineLevel="0" max="7" min="7" style="0" width="15"/>
    <col collapsed="false" customWidth="true" hidden="false" outlineLevel="0" max="8" min="8" style="0" width="20"/>
    <col collapsed="false" customWidth="true" hidden="false" outlineLevel="0" max="14" min="9" style="0" width="12"/>
    <col collapsed="false" customWidth="true" hidden="false" outlineLevel="0" max="15" min="15" style="0" width="9"/>
    <col collapsed="false" customWidth="true" hidden="false" outlineLevel="0" max="17" min="16" style="0" width="14"/>
    <col collapsed="false" customWidth="true" hidden="false" outlineLevel="0" max="18" min="18" style="0" width="24"/>
    <col collapsed="false" customWidth="true" hidden="false" outlineLevel="0" max="19" min="19" style="0" width="26"/>
    <col collapsed="false" customWidth="true" hidden="false" outlineLevel="0" max="20" min="20" style="0" width="12"/>
  </cols>
  <sheetData>
    <row r="1" customFormat="false" ht="15" hidden="false" customHeight="false" outlineLevel="0" collapsed="false">
      <c r="A1" s="1" t="s">
        <v>0</v>
      </c>
    </row>
    <row r="2" customFormat="false" ht="24" hidden="false" customHeight="true" outlineLevel="0" collapsed="false">
      <c r="A2" s="10" t="s">
        <v>1</v>
      </c>
    </row>
    <row r="3" customFormat="false" ht="15" hidden="false" customHeight="false" outlineLevel="0" collapsed="false">
      <c r="A3" s="11" t="s">
        <v>19</v>
      </c>
      <c r="B3" s="12"/>
      <c r="C3" s="12"/>
      <c r="D3" s="12"/>
      <c r="E3" s="12"/>
      <c r="F3" s="12"/>
      <c r="G3" s="12"/>
      <c r="H3" s="12"/>
      <c r="I3" s="12"/>
      <c r="J3" s="12"/>
      <c r="K3" s="12"/>
      <c r="L3" s="12"/>
      <c r="M3" s="12"/>
      <c r="N3" s="12"/>
      <c r="O3" s="12"/>
      <c r="P3" s="12"/>
      <c r="Q3" s="12"/>
      <c r="R3" s="12"/>
    </row>
    <row r="5" customFormat="false" ht="39.75" hidden="false" customHeight="true" outlineLevel="0" collapsed="false">
      <c r="A5" s="13" t="s">
        <v>20</v>
      </c>
      <c r="B5" s="13" t="s">
        <v>21</v>
      </c>
      <c r="C5" s="13" t="s">
        <v>22</v>
      </c>
      <c r="D5" s="13" t="s">
        <v>23</v>
      </c>
      <c r="E5" s="13" t="s">
        <v>24</v>
      </c>
      <c r="F5" s="13" t="s">
        <v>25</v>
      </c>
      <c r="G5" s="13" t="s">
        <v>26</v>
      </c>
      <c r="H5" s="13" t="s">
        <v>27</v>
      </c>
      <c r="I5" s="13" t="s">
        <v>28</v>
      </c>
      <c r="J5" s="13" t="s">
        <v>29</v>
      </c>
      <c r="K5" s="13" t="s">
        <v>30</v>
      </c>
      <c r="L5" s="13" t="s">
        <v>31</v>
      </c>
      <c r="M5" s="13" t="s">
        <v>32</v>
      </c>
      <c r="N5" s="13" t="s">
        <v>33</v>
      </c>
      <c r="O5" s="13" t="s">
        <v>34</v>
      </c>
      <c r="P5" s="13" t="s">
        <v>35</v>
      </c>
      <c r="Q5" s="13" t="s">
        <v>36</v>
      </c>
      <c r="R5" s="13" t="s">
        <v>37</v>
      </c>
      <c r="S5" s="13" t="s">
        <v>38</v>
      </c>
      <c r="T5" s="13" t="s">
        <v>39</v>
      </c>
    </row>
    <row r="6" customFormat="false" ht="15" hidden="false" customHeight="false" outlineLevel="0" collapsed="false">
      <c r="A6" s="14" t="s">
        <v>40</v>
      </c>
      <c r="B6" s="14" t="s">
        <v>41</v>
      </c>
      <c r="C6" s="14" t="s">
        <v>42</v>
      </c>
      <c r="D6" s="14" t="s">
        <v>43</v>
      </c>
      <c r="E6" s="15" t="n">
        <v>850000</v>
      </c>
      <c r="F6" s="14" t="s">
        <v>44</v>
      </c>
      <c r="G6" s="14" t="s">
        <v>45</v>
      </c>
      <c r="H6" s="14" t="s">
        <v>46</v>
      </c>
      <c r="I6" s="16" t="n">
        <v>46328</v>
      </c>
      <c r="J6" s="16" t="n">
        <v>46357</v>
      </c>
      <c r="K6" s="16" t="n">
        <v>46402</v>
      </c>
      <c r="L6" s="16" t="n">
        <v>46433</v>
      </c>
      <c r="M6" s="16" t="n">
        <v>46447</v>
      </c>
      <c r="N6" s="16" t="n">
        <v>47177</v>
      </c>
      <c r="O6" s="17" t="n">
        <f aca="false">IF(OR(I6="",M6=""),"",M6-I6)</f>
        <v>119</v>
      </c>
      <c r="P6" s="14" t="s">
        <v>47</v>
      </c>
      <c r="Q6" s="14"/>
      <c r="R6" s="14"/>
      <c r="S6" s="14"/>
      <c r="T6" s="14"/>
    </row>
    <row r="7" customFormat="false" ht="15" hidden="false" customHeight="false" outlineLevel="0" collapsed="false">
      <c r="A7" s="14"/>
      <c r="B7" s="14"/>
      <c r="C7" s="14"/>
      <c r="D7" s="14"/>
      <c r="E7" s="15"/>
      <c r="F7" s="14"/>
      <c r="G7" s="14"/>
      <c r="H7" s="14"/>
      <c r="I7" s="16"/>
      <c r="J7" s="16"/>
      <c r="K7" s="16"/>
      <c r="L7" s="16"/>
      <c r="M7" s="16"/>
      <c r="N7" s="16"/>
      <c r="O7" s="17" t="str">
        <f aca="false">IF(OR(I7="",M7=""),"",M7-I7)</f>
        <v/>
      </c>
      <c r="P7" s="14"/>
      <c r="Q7" s="14"/>
      <c r="R7" s="14"/>
      <c r="S7" s="14"/>
      <c r="T7" s="14"/>
    </row>
    <row r="8" customFormat="false" ht="15" hidden="false" customHeight="false" outlineLevel="0" collapsed="false">
      <c r="A8" s="14"/>
      <c r="B8" s="14"/>
      <c r="C8" s="14"/>
      <c r="D8" s="14"/>
      <c r="E8" s="15"/>
      <c r="F8" s="14"/>
      <c r="G8" s="14"/>
      <c r="H8" s="14"/>
      <c r="I8" s="16"/>
      <c r="J8" s="16"/>
      <c r="K8" s="16"/>
      <c r="L8" s="16"/>
      <c r="M8" s="16"/>
      <c r="N8" s="16"/>
      <c r="O8" s="17" t="str">
        <f aca="false">IF(OR(I8="",M8=""),"",M8-I8)</f>
        <v/>
      </c>
      <c r="P8" s="14"/>
      <c r="Q8" s="14"/>
      <c r="R8" s="14"/>
      <c r="S8" s="14"/>
      <c r="T8" s="14"/>
    </row>
    <row r="9" customFormat="false" ht="15" hidden="false" customHeight="false" outlineLevel="0" collapsed="false">
      <c r="A9" s="14"/>
      <c r="B9" s="14"/>
      <c r="C9" s="14"/>
      <c r="D9" s="14"/>
      <c r="E9" s="15"/>
      <c r="F9" s="14"/>
      <c r="G9" s="14"/>
      <c r="H9" s="14"/>
      <c r="I9" s="16"/>
      <c r="J9" s="16"/>
      <c r="K9" s="16"/>
      <c r="L9" s="16"/>
      <c r="M9" s="16"/>
      <c r="N9" s="16"/>
      <c r="O9" s="17" t="str">
        <f aca="false">IF(OR(I9="",M9=""),"",M9-I9)</f>
        <v/>
      </c>
      <c r="P9" s="14"/>
      <c r="Q9" s="14"/>
      <c r="R9" s="14"/>
      <c r="S9" s="14"/>
      <c r="T9" s="14"/>
    </row>
    <row r="10" customFormat="false" ht="15" hidden="false" customHeight="false" outlineLevel="0" collapsed="false">
      <c r="A10" s="14"/>
      <c r="B10" s="14"/>
      <c r="C10" s="14"/>
      <c r="D10" s="14"/>
      <c r="E10" s="15"/>
      <c r="F10" s="14"/>
      <c r="G10" s="14"/>
      <c r="H10" s="14"/>
      <c r="I10" s="16"/>
      <c r="J10" s="16"/>
      <c r="K10" s="16"/>
      <c r="L10" s="16"/>
      <c r="M10" s="16"/>
      <c r="N10" s="16"/>
      <c r="O10" s="17" t="str">
        <f aca="false">IF(OR(I10="",M10=""),"",M10-I10)</f>
        <v/>
      </c>
      <c r="P10" s="14"/>
      <c r="Q10" s="14"/>
      <c r="R10" s="14"/>
      <c r="S10" s="14"/>
      <c r="T10" s="14"/>
    </row>
    <row r="11" customFormat="false" ht="15" hidden="false" customHeight="false" outlineLevel="0" collapsed="false">
      <c r="A11" s="14"/>
      <c r="B11" s="14"/>
      <c r="C11" s="14"/>
      <c r="D11" s="14"/>
      <c r="E11" s="15"/>
      <c r="F11" s="14"/>
      <c r="G11" s="14"/>
      <c r="H11" s="14"/>
      <c r="I11" s="16"/>
      <c r="J11" s="16"/>
      <c r="K11" s="16"/>
      <c r="L11" s="16"/>
      <c r="M11" s="16"/>
      <c r="N11" s="16"/>
      <c r="O11" s="17" t="str">
        <f aca="false">IF(OR(I11="",M11=""),"",M11-I11)</f>
        <v/>
      </c>
      <c r="P11" s="14"/>
      <c r="Q11" s="14"/>
      <c r="R11" s="14"/>
      <c r="S11" s="14"/>
      <c r="T11" s="14"/>
    </row>
    <row r="12" customFormat="false" ht="15" hidden="false" customHeight="false" outlineLevel="0" collapsed="false">
      <c r="A12" s="14"/>
      <c r="B12" s="14"/>
      <c r="C12" s="14"/>
      <c r="D12" s="14"/>
      <c r="E12" s="15"/>
      <c r="F12" s="14"/>
      <c r="G12" s="14"/>
      <c r="H12" s="14"/>
      <c r="I12" s="16"/>
      <c r="J12" s="16"/>
      <c r="K12" s="16"/>
      <c r="L12" s="16"/>
      <c r="M12" s="16"/>
      <c r="N12" s="16"/>
      <c r="O12" s="17" t="str">
        <f aca="false">IF(OR(I12="",M12=""),"",M12-I12)</f>
        <v/>
      </c>
      <c r="P12" s="14"/>
      <c r="Q12" s="14"/>
      <c r="R12" s="14"/>
      <c r="S12" s="14"/>
      <c r="T12" s="14"/>
    </row>
    <row r="13" customFormat="false" ht="15" hidden="false" customHeight="false" outlineLevel="0" collapsed="false">
      <c r="A13" s="14"/>
      <c r="B13" s="14"/>
      <c r="C13" s="14"/>
      <c r="D13" s="14"/>
      <c r="E13" s="15"/>
      <c r="F13" s="14"/>
      <c r="G13" s="14"/>
      <c r="H13" s="14"/>
      <c r="I13" s="16"/>
      <c r="J13" s="16"/>
      <c r="K13" s="16"/>
      <c r="L13" s="16"/>
      <c r="M13" s="16"/>
      <c r="N13" s="16"/>
      <c r="O13" s="17" t="str">
        <f aca="false">IF(OR(I13="",M13=""),"",M13-I13)</f>
        <v/>
      </c>
      <c r="P13" s="14"/>
      <c r="Q13" s="14"/>
      <c r="R13" s="14"/>
      <c r="S13" s="14"/>
      <c r="T13" s="14"/>
    </row>
    <row r="14" customFormat="false" ht="15" hidden="false" customHeight="false" outlineLevel="0" collapsed="false">
      <c r="A14" s="14"/>
      <c r="B14" s="14"/>
      <c r="C14" s="14"/>
      <c r="D14" s="14"/>
      <c r="E14" s="15"/>
      <c r="F14" s="14"/>
      <c r="G14" s="14"/>
      <c r="H14" s="14"/>
      <c r="I14" s="16"/>
      <c r="J14" s="16"/>
      <c r="K14" s="16"/>
      <c r="L14" s="16"/>
      <c r="M14" s="16"/>
      <c r="N14" s="16"/>
      <c r="O14" s="17" t="str">
        <f aca="false">IF(OR(I14="",M14=""),"",M14-I14)</f>
        <v/>
      </c>
      <c r="P14" s="14"/>
      <c r="Q14" s="14"/>
      <c r="R14" s="14"/>
      <c r="S14" s="14"/>
      <c r="T14" s="14"/>
    </row>
    <row r="15" customFormat="false" ht="15" hidden="false" customHeight="false" outlineLevel="0" collapsed="false">
      <c r="A15" s="14"/>
      <c r="B15" s="14"/>
      <c r="C15" s="14"/>
      <c r="D15" s="14"/>
      <c r="E15" s="15"/>
      <c r="F15" s="14"/>
      <c r="G15" s="14"/>
      <c r="H15" s="14"/>
      <c r="I15" s="16"/>
      <c r="J15" s="16"/>
      <c r="K15" s="16"/>
      <c r="L15" s="16"/>
      <c r="M15" s="16"/>
      <c r="N15" s="16"/>
      <c r="O15" s="17" t="str">
        <f aca="false">IF(OR(I15="",M15=""),"",M15-I15)</f>
        <v/>
      </c>
      <c r="P15" s="14"/>
      <c r="Q15" s="14"/>
      <c r="R15" s="14"/>
      <c r="S15" s="14"/>
      <c r="T15" s="14"/>
    </row>
    <row r="16" customFormat="false" ht="15" hidden="false" customHeight="false" outlineLevel="0" collapsed="false">
      <c r="A16" s="14"/>
      <c r="B16" s="14"/>
      <c r="C16" s="14"/>
      <c r="D16" s="14"/>
      <c r="E16" s="15"/>
      <c r="F16" s="14"/>
      <c r="G16" s="14"/>
      <c r="H16" s="14"/>
      <c r="I16" s="16"/>
      <c r="J16" s="16"/>
      <c r="K16" s="16"/>
      <c r="L16" s="16"/>
      <c r="M16" s="16"/>
      <c r="N16" s="16"/>
      <c r="O16" s="17" t="str">
        <f aca="false">IF(OR(I16="",M16=""),"",M16-I16)</f>
        <v/>
      </c>
      <c r="P16" s="14"/>
      <c r="Q16" s="14"/>
      <c r="R16" s="14"/>
      <c r="S16" s="14"/>
      <c r="T16" s="14"/>
    </row>
    <row r="17" customFormat="false" ht="15" hidden="false" customHeight="false" outlineLevel="0" collapsed="false">
      <c r="A17" s="14"/>
      <c r="B17" s="14"/>
      <c r="C17" s="14"/>
      <c r="D17" s="14"/>
      <c r="E17" s="15"/>
      <c r="F17" s="14"/>
      <c r="G17" s="14"/>
      <c r="H17" s="14"/>
      <c r="I17" s="16"/>
      <c r="J17" s="16"/>
      <c r="K17" s="16"/>
      <c r="L17" s="16"/>
      <c r="M17" s="16"/>
      <c r="N17" s="16"/>
      <c r="O17" s="17" t="str">
        <f aca="false">IF(OR(I17="",M17=""),"",M17-I17)</f>
        <v/>
      </c>
      <c r="P17" s="14"/>
      <c r="Q17" s="14"/>
      <c r="R17" s="14"/>
      <c r="S17" s="14"/>
      <c r="T17" s="14"/>
    </row>
    <row r="18" customFormat="false" ht="15" hidden="false" customHeight="false" outlineLevel="0" collapsed="false">
      <c r="A18" s="14"/>
      <c r="B18" s="14"/>
      <c r="C18" s="14"/>
      <c r="D18" s="14"/>
      <c r="E18" s="15"/>
      <c r="F18" s="14"/>
      <c r="G18" s="14"/>
      <c r="H18" s="14"/>
      <c r="I18" s="16"/>
      <c r="J18" s="16"/>
      <c r="K18" s="16"/>
      <c r="L18" s="16"/>
      <c r="M18" s="16"/>
      <c r="N18" s="16"/>
      <c r="O18" s="17" t="str">
        <f aca="false">IF(OR(I18="",M18=""),"",M18-I18)</f>
        <v/>
      </c>
      <c r="P18" s="14"/>
      <c r="Q18" s="14"/>
      <c r="R18" s="14"/>
      <c r="S18" s="14"/>
      <c r="T18" s="14"/>
    </row>
    <row r="19" customFormat="false" ht="15" hidden="false" customHeight="false" outlineLevel="0" collapsed="false">
      <c r="A19" s="14"/>
      <c r="B19" s="14"/>
      <c r="C19" s="14"/>
      <c r="D19" s="14"/>
      <c r="E19" s="15"/>
      <c r="F19" s="14"/>
      <c r="G19" s="14"/>
      <c r="H19" s="14"/>
      <c r="I19" s="16"/>
      <c r="J19" s="16"/>
      <c r="K19" s="16"/>
      <c r="L19" s="16"/>
      <c r="M19" s="16"/>
      <c r="N19" s="16"/>
      <c r="O19" s="17" t="str">
        <f aca="false">IF(OR(I19="",M19=""),"",M19-I19)</f>
        <v/>
      </c>
      <c r="P19" s="14"/>
      <c r="Q19" s="14"/>
      <c r="R19" s="14"/>
      <c r="S19" s="14"/>
      <c r="T19" s="14"/>
    </row>
    <row r="20" customFormat="false" ht="15" hidden="false" customHeight="false" outlineLevel="0" collapsed="false">
      <c r="A20" s="14"/>
      <c r="B20" s="14"/>
      <c r="C20" s="14"/>
      <c r="D20" s="14"/>
      <c r="E20" s="15"/>
      <c r="F20" s="14"/>
      <c r="G20" s="14"/>
      <c r="H20" s="14"/>
      <c r="I20" s="16"/>
      <c r="J20" s="16"/>
      <c r="K20" s="16"/>
      <c r="L20" s="16"/>
      <c r="M20" s="16"/>
      <c r="N20" s="16"/>
      <c r="O20" s="17" t="str">
        <f aca="false">IF(OR(I20="",M20=""),"",M20-I20)</f>
        <v/>
      </c>
      <c r="P20" s="14"/>
      <c r="Q20" s="14"/>
      <c r="R20" s="14"/>
      <c r="S20" s="14"/>
      <c r="T20" s="14"/>
    </row>
    <row r="21" customFormat="false" ht="15" hidden="false" customHeight="false" outlineLevel="0" collapsed="false">
      <c r="A21" s="14"/>
      <c r="B21" s="14"/>
      <c r="C21" s="14"/>
      <c r="D21" s="14"/>
      <c r="E21" s="15"/>
      <c r="F21" s="14"/>
      <c r="G21" s="14"/>
      <c r="H21" s="14"/>
      <c r="I21" s="16"/>
      <c r="J21" s="16"/>
      <c r="K21" s="16"/>
      <c r="L21" s="16"/>
      <c r="M21" s="16"/>
      <c r="N21" s="16"/>
      <c r="O21" s="17" t="str">
        <f aca="false">IF(OR(I21="",M21=""),"",M21-I21)</f>
        <v/>
      </c>
      <c r="P21" s="14"/>
      <c r="Q21" s="14"/>
      <c r="R21" s="14"/>
      <c r="S21" s="14"/>
      <c r="T21" s="14"/>
    </row>
    <row r="22" customFormat="false" ht="15" hidden="false" customHeight="false" outlineLevel="0" collapsed="false">
      <c r="A22" s="14"/>
      <c r="B22" s="14"/>
      <c r="C22" s="14"/>
      <c r="D22" s="14"/>
      <c r="E22" s="15"/>
      <c r="F22" s="14"/>
      <c r="G22" s="14"/>
      <c r="H22" s="14"/>
      <c r="I22" s="16"/>
      <c r="J22" s="16"/>
      <c r="K22" s="16"/>
      <c r="L22" s="16"/>
      <c r="M22" s="16"/>
      <c r="N22" s="16"/>
      <c r="O22" s="17" t="str">
        <f aca="false">IF(OR(I22="",M22=""),"",M22-I22)</f>
        <v/>
      </c>
      <c r="P22" s="14"/>
      <c r="Q22" s="14"/>
      <c r="R22" s="14"/>
      <c r="S22" s="14"/>
      <c r="T22" s="14"/>
    </row>
    <row r="23" customFormat="false" ht="15" hidden="false" customHeight="false" outlineLevel="0" collapsed="false">
      <c r="A23" s="14"/>
      <c r="B23" s="14"/>
      <c r="C23" s="14"/>
      <c r="D23" s="14"/>
      <c r="E23" s="15"/>
      <c r="F23" s="14"/>
      <c r="G23" s="14"/>
      <c r="H23" s="14"/>
      <c r="I23" s="16"/>
      <c r="J23" s="16"/>
      <c r="K23" s="16"/>
      <c r="L23" s="16"/>
      <c r="M23" s="16"/>
      <c r="N23" s="16"/>
      <c r="O23" s="17" t="str">
        <f aca="false">IF(OR(I23="",M23=""),"",M23-I23)</f>
        <v/>
      </c>
      <c r="P23" s="14"/>
      <c r="Q23" s="14"/>
      <c r="R23" s="14"/>
      <c r="S23" s="14"/>
      <c r="T23" s="14"/>
    </row>
    <row r="24" customFormat="false" ht="15" hidden="false" customHeight="false" outlineLevel="0" collapsed="false">
      <c r="A24" s="14"/>
      <c r="B24" s="14"/>
      <c r="C24" s="14"/>
      <c r="D24" s="14"/>
      <c r="E24" s="15"/>
      <c r="F24" s="14"/>
      <c r="G24" s="14"/>
      <c r="H24" s="14"/>
      <c r="I24" s="16"/>
      <c r="J24" s="16"/>
      <c r="K24" s="16"/>
      <c r="L24" s="16"/>
      <c r="M24" s="16"/>
      <c r="N24" s="16"/>
      <c r="O24" s="17" t="str">
        <f aca="false">IF(OR(I24="",M24=""),"",M24-I24)</f>
        <v/>
      </c>
      <c r="P24" s="14"/>
      <c r="Q24" s="14"/>
      <c r="R24" s="14"/>
      <c r="S24" s="14"/>
      <c r="T24" s="14"/>
    </row>
    <row r="25" customFormat="false" ht="15" hidden="false" customHeight="false" outlineLevel="0" collapsed="false">
      <c r="A25" s="14"/>
      <c r="B25" s="14"/>
      <c r="C25" s="14"/>
      <c r="D25" s="14"/>
      <c r="E25" s="15"/>
      <c r="F25" s="14"/>
      <c r="G25" s="14"/>
      <c r="H25" s="14"/>
      <c r="I25" s="16"/>
      <c r="J25" s="16"/>
      <c r="K25" s="16"/>
      <c r="L25" s="16"/>
      <c r="M25" s="16"/>
      <c r="N25" s="16"/>
      <c r="O25" s="17" t="str">
        <f aca="false">IF(OR(I25="",M25=""),"",M25-I25)</f>
        <v/>
      </c>
      <c r="P25" s="14"/>
      <c r="Q25" s="14"/>
      <c r="R25" s="14"/>
      <c r="S25" s="14"/>
      <c r="T25" s="14"/>
    </row>
    <row r="26" customFormat="false" ht="15" hidden="false" customHeight="false" outlineLevel="0" collapsed="false">
      <c r="A26" s="14"/>
      <c r="B26" s="14"/>
      <c r="C26" s="14"/>
      <c r="D26" s="14"/>
      <c r="E26" s="15"/>
      <c r="F26" s="14"/>
      <c r="G26" s="14"/>
      <c r="H26" s="14"/>
      <c r="I26" s="16"/>
      <c r="J26" s="16"/>
      <c r="K26" s="16"/>
      <c r="L26" s="16"/>
      <c r="M26" s="16"/>
      <c r="N26" s="16"/>
      <c r="O26" s="17" t="str">
        <f aca="false">IF(OR(I26="",M26=""),"",M26-I26)</f>
        <v/>
      </c>
      <c r="P26" s="14"/>
      <c r="Q26" s="14"/>
      <c r="R26" s="14"/>
      <c r="S26" s="14"/>
      <c r="T26" s="14"/>
    </row>
    <row r="27" customFormat="false" ht="15" hidden="false" customHeight="false" outlineLevel="0" collapsed="false">
      <c r="A27" s="14"/>
      <c r="B27" s="14"/>
      <c r="C27" s="14"/>
      <c r="D27" s="14"/>
      <c r="E27" s="15"/>
      <c r="F27" s="14"/>
      <c r="G27" s="14"/>
      <c r="H27" s="14"/>
      <c r="I27" s="16"/>
      <c r="J27" s="16"/>
      <c r="K27" s="16"/>
      <c r="L27" s="16"/>
      <c r="M27" s="16"/>
      <c r="N27" s="16"/>
      <c r="O27" s="17" t="str">
        <f aca="false">IF(OR(I27="",M27=""),"",M27-I27)</f>
        <v/>
      </c>
      <c r="P27" s="14"/>
      <c r="Q27" s="14"/>
      <c r="R27" s="14"/>
      <c r="S27" s="14"/>
      <c r="T27" s="14"/>
    </row>
    <row r="28" customFormat="false" ht="15" hidden="false" customHeight="false" outlineLevel="0" collapsed="false">
      <c r="A28" s="14"/>
      <c r="B28" s="14"/>
      <c r="C28" s="14"/>
      <c r="D28" s="14"/>
      <c r="E28" s="15"/>
      <c r="F28" s="14"/>
      <c r="G28" s="14"/>
      <c r="H28" s="14"/>
      <c r="I28" s="16"/>
      <c r="J28" s="16"/>
      <c r="K28" s="16"/>
      <c r="L28" s="16"/>
      <c r="M28" s="16"/>
      <c r="N28" s="16"/>
      <c r="O28" s="17" t="str">
        <f aca="false">IF(OR(I28="",M28=""),"",M28-I28)</f>
        <v/>
      </c>
      <c r="P28" s="14"/>
      <c r="Q28" s="14"/>
      <c r="R28" s="14"/>
      <c r="S28" s="14"/>
      <c r="T28" s="14"/>
    </row>
    <row r="29" customFormat="false" ht="15" hidden="false" customHeight="false" outlineLevel="0" collapsed="false">
      <c r="A29" s="14"/>
      <c r="B29" s="14"/>
      <c r="C29" s="14"/>
      <c r="D29" s="14"/>
      <c r="E29" s="15"/>
      <c r="F29" s="14"/>
      <c r="G29" s="14"/>
      <c r="H29" s="14"/>
      <c r="I29" s="16"/>
      <c r="J29" s="16"/>
      <c r="K29" s="16"/>
      <c r="L29" s="16"/>
      <c r="M29" s="16"/>
      <c r="N29" s="16"/>
      <c r="O29" s="17" t="str">
        <f aca="false">IF(OR(I29="",M29=""),"",M29-I29)</f>
        <v/>
      </c>
      <c r="P29" s="14"/>
      <c r="Q29" s="14"/>
      <c r="R29" s="14"/>
      <c r="S29" s="14"/>
      <c r="T29" s="14"/>
    </row>
    <row r="30" customFormat="false" ht="15" hidden="false" customHeight="false" outlineLevel="0" collapsed="false">
      <c r="A30" s="14"/>
      <c r="B30" s="14"/>
      <c r="C30" s="14"/>
      <c r="D30" s="14"/>
      <c r="E30" s="15"/>
      <c r="F30" s="14"/>
      <c r="G30" s="14"/>
      <c r="H30" s="14"/>
      <c r="I30" s="16"/>
      <c r="J30" s="16"/>
      <c r="K30" s="16"/>
      <c r="L30" s="16"/>
      <c r="M30" s="16"/>
      <c r="N30" s="16"/>
      <c r="O30" s="17" t="str">
        <f aca="false">IF(OR(I30="",M30=""),"",M30-I30)</f>
        <v/>
      </c>
      <c r="P30" s="14"/>
      <c r="Q30" s="14"/>
      <c r="R30" s="14"/>
      <c r="S30" s="14"/>
      <c r="T30" s="14"/>
    </row>
    <row r="31" customFormat="false" ht="15" hidden="false" customHeight="false" outlineLevel="0" collapsed="false">
      <c r="A31" s="14"/>
      <c r="B31" s="14"/>
      <c r="C31" s="14"/>
      <c r="D31" s="14"/>
      <c r="E31" s="15"/>
      <c r="F31" s="14"/>
      <c r="G31" s="14"/>
      <c r="H31" s="14"/>
      <c r="I31" s="16"/>
      <c r="J31" s="16"/>
      <c r="K31" s="16"/>
      <c r="L31" s="16"/>
      <c r="M31" s="16"/>
      <c r="N31" s="16"/>
      <c r="O31" s="17" t="str">
        <f aca="false">IF(OR(I31="",M31=""),"",M31-I31)</f>
        <v/>
      </c>
      <c r="P31" s="14"/>
      <c r="Q31" s="14"/>
      <c r="R31" s="14"/>
      <c r="S31" s="14"/>
      <c r="T31" s="14"/>
    </row>
    <row r="32" customFormat="false" ht="15" hidden="false" customHeight="false" outlineLevel="0" collapsed="false">
      <c r="A32" s="14"/>
      <c r="B32" s="14"/>
      <c r="C32" s="14"/>
      <c r="D32" s="14"/>
      <c r="E32" s="15"/>
      <c r="F32" s="14"/>
      <c r="G32" s="14"/>
      <c r="H32" s="14"/>
      <c r="I32" s="16"/>
      <c r="J32" s="16"/>
      <c r="K32" s="16"/>
      <c r="L32" s="16"/>
      <c r="M32" s="16"/>
      <c r="N32" s="16"/>
      <c r="O32" s="17" t="str">
        <f aca="false">IF(OR(I32="",M32=""),"",M32-I32)</f>
        <v/>
      </c>
      <c r="P32" s="14"/>
      <c r="Q32" s="14"/>
      <c r="R32" s="14"/>
      <c r="S32" s="14"/>
      <c r="T32" s="14"/>
    </row>
    <row r="33" customFormat="false" ht="15" hidden="false" customHeight="false" outlineLevel="0" collapsed="false">
      <c r="A33" s="14"/>
      <c r="B33" s="14"/>
      <c r="C33" s="14"/>
      <c r="D33" s="14"/>
      <c r="E33" s="15"/>
      <c r="F33" s="14"/>
      <c r="G33" s="14"/>
      <c r="H33" s="14"/>
      <c r="I33" s="16"/>
      <c r="J33" s="16"/>
      <c r="K33" s="16"/>
      <c r="L33" s="16"/>
      <c r="M33" s="16"/>
      <c r="N33" s="16"/>
      <c r="O33" s="17" t="str">
        <f aca="false">IF(OR(I33="",M33=""),"",M33-I33)</f>
        <v/>
      </c>
      <c r="P33" s="14"/>
      <c r="Q33" s="14"/>
      <c r="R33" s="14"/>
      <c r="S33" s="14"/>
      <c r="T33" s="14"/>
    </row>
    <row r="34" customFormat="false" ht="15" hidden="false" customHeight="false" outlineLevel="0" collapsed="false">
      <c r="A34" s="14"/>
      <c r="B34" s="14"/>
      <c r="C34" s="14"/>
      <c r="D34" s="14"/>
      <c r="E34" s="15"/>
      <c r="F34" s="14"/>
      <c r="G34" s="14"/>
      <c r="H34" s="14"/>
      <c r="I34" s="16"/>
      <c r="J34" s="16"/>
      <c r="K34" s="16"/>
      <c r="L34" s="16"/>
      <c r="M34" s="16"/>
      <c r="N34" s="16"/>
      <c r="O34" s="17" t="str">
        <f aca="false">IF(OR(I34="",M34=""),"",M34-I34)</f>
        <v/>
      </c>
      <c r="P34" s="14"/>
      <c r="Q34" s="14"/>
      <c r="R34" s="14"/>
      <c r="S34" s="14"/>
      <c r="T34" s="14"/>
    </row>
    <row r="35" customFormat="false" ht="15" hidden="false" customHeight="false" outlineLevel="0" collapsed="false">
      <c r="A35" s="14"/>
      <c r="B35" s="14"/>
      <c r="C35" s="14"/>
      <c r="D35" s="14"/>
      <c r="E35" s="15"/>
      <c r="F35" s="14"/>
      <c r="G35" s="14"/>
      <c r="H35" s="14"/>
      <c r="I35" s="16"/>
      <c r="J35" s="16"/>
      <c r="K35" s="16"/>
      <c r="L35" s="16"/>
      <c r="M35" s="16"/>
      <c r="N35" s="16"/>
      <c r="O35" s="17" t="str">
        <f aca="false">IF(OR(I35="",M35=""),"",M35-I35)</f>
        <v/>
      </c>
      <c r="P35" s="14"/>
      <c r="Q35" s="14"/>
      <c r="R35" s="14"/>
      <c r="S35" s="14"/>
      <c r="T35" s="14"/>
    </row>
    <row r="36" customFormat="false" ht="15" hidden="false" customHeight="false" outlineLevel="0" collapsed="false">
      <c r="A36" s="14"/>
      <c r="B36" s="14"/>
      <c r="C36" s="14"/>
      <c r="D36" s="14"/>
      <c r="E36" s="15"/>
      <c r="F36" s="14"/>
      <c r="G36" s="14"/>
      <c r="H36" s="14"/>
      <c r="I36" s="16"/>
      <c r="J36" s="16"/>
      <c r="K36" s="16"/>
      <c r="L36" s="16"/>
      <c r="M36" s="16"/>
      <c r="N36" s="16"/>
      <c r="O36" s="17" t="str">
        <f aca="false">IF(OR(I36="",M36=""),"",M36-I36)</f>
        <v/>
      </c>
      <c r="P36" s="14"/>
      <c r="Q36" s="14"/>
      <c r="R36" s="14"/>
      <c r="S36" s="14"/>
      <c r="T36" s="14"/>
    </row>
    <row r="37" customFormat="false" ht="15" hidden="false" customHeight="false" outlineLevel="0" collapsed="false">
      <c r="A37" s="14"/>
      <c r="B37" s="14"/>
      <c r="C37" s="14"/>
      <c r="D37" s="14"/>
      <c r="E37" s="15"/>
      <c r="F37" s="14"/>
      <c r="G37" s="14"/>
      <c r="H37" s="14"/>
      <c r="I37" s="16"/>
      <c r="J37" s="16"/>
      <c r="K37" s="16"/>
      <c r="L37" s="16"/>
      <c r="M37" s="16"/>
      <c r="N37" s="16"/>
      <c r="O37" s="17" t="str">
        <f aca="false">IF(OR(I37="",M37=""),"",M37-I37)</f>
        <v/>
      </c>
      <c r="P37" s="14"/>
      <c r="Q37" s="14"/>
      <c r="R37" s="14"/>
      <c r="S37" s="14"/>
      <c r="T37" s="14"/>
    </row>
    <row r="38" customFormat="false" ht="15" hidden="false" customHeight="false" outlineLevel="0" collapsed="false">
      <c r="A38" s="14"/>
      <c r="B38" s="14"/>
      <c r="C38" s="14"/>
      <c r="D38" s="14"/>
      <c r="E38" s="15"/>
      <c r="F38" s="14"/>
      <c r="G38" s="14"/>
      <c r="H38" s="14"/>
      <c r="I38" s="16"/>
      <c r="J38" s="16"/>
      <c r="K38" s="16"/>
      <c r="L38" s="16"/>
      <c r="M38" s="16"/>
      <c r="N38" s="16"/>
      <c r="O38" s="17" t="str">
        <f aca="false">IF(OR(I38="",M38=""),"",M38-I38)</f>
        <v/>
      </c>
      <c r="P38" s="14"/>
      <c r="Q38" s="14"/>
      <c r="R38" s="14"/>
      <c r="S38" s="14"/>
      <c r="T38" s="14"/>
    </row>
    <row r="39" customFormat="false" ht="15" hidden="false" customHeight="false" outlineLevel="0" collapsed="false">
      <c r="A39" s="14"/>
      <c r="B39" s="14"/>
      <c r="C39" s="14"/>
      <c r="D39" s="14"/>
      <c r="E39" s="15"/>
      <c r="F39" s="14"/>
      <c r="G39" s="14"/>
      <c r="H39" s="14"/>
      <c r="I39" s="16"/>
      <c r="J39" s="16"/>
      <c r="K39" s="16"/>
      <c r="L39" s="16"/>
      <c r="M39" s="16"/>
      <c r="N39" s="16"/>
      <c r="O39" s="17" t="str">
        <f aca="false">IF(OR(I39="",M39=""),"",M39-I39)</f>
        <v/>
      </c>
      <c r="P39" s="14"/>
      <c r="Q39" s="14"/>
      <c r="R39" s="14"/>
      <c r="S39" s="14"/>
      <c r="T39" s="14"/>
    </row>
    <row r="40" customFormat="false" ht="15" hidden="false" customHeight="false" outlineLevel="0" collapsed="false">
      <c r="A40" s="14"/>
      <c r="B40" s="14"/>
      <c r="C40" s="14"/>
      <c r="D40" s="14"/>
      <c r="E40" s="15"/>
      <c r="F40" s="14"/>
      <c r="G40" s="14"/>
      <c r="H40" s="14"/>
      <c r="I40" s="16"/>
      <c r="J40" s="16"/>
      <c r="K40" s="16"/>
      <c r="L40" s="16"/>
      <c r="M40" s="16"/>
      <c r="N40" s="16"/>
      <c r="O40" s="17" t="str">
        <f aca="false">IF(OR(I40="",M40=""),"",M40-I40)</f>
        <v/>
      </c>
      <c r="P40" s="14"/>
      <c r="Q40" s="14"/>
      <c r="R40" s="14"/>
      <c r="S40" s="14"/>
      <c r="T40" s="14"/>
    </row>
    <row r="41" customFormat="false" ht="15" hidden="false" customHeight="false" outlineLevel="0" collapsed="false">
      <c r="A41" s="14"/>
      <c r="B41" s="14"/>
      <c r="C41" s="14"/>
      <c r="D41" s="14"/>
      <c r="E41" s="15"/>
      <c r="F41" s="14"/>
      <c r="G41" s="14"/>
      <c r="H41" s="14"/>
      <c r="I41" s="16"/>
      <c r="J41" s="16"/>
      <c r="K41" s="16"/>
      <c r="L41" s="16"/>
      <c r="M41" s="16"/>
      <c r="N41" s="16"/>
      <c r="O41" s="17" t="str">
        <f aca="false">IF(OR(I41="",M41=""),"",M41-I41)</f>
        <v/>
      </c>
      <c r="P41" s="14"/>
      <c r="Q41" s="14"/>
      <c r="R41" s="14"/>
      <c r="S41" s="14"/>
      <c r="T41" s="14"/>
    </row>
    <row r="42" customFormat="false" ht="15" hidden="false" customHeight="false" outlineLevel="0" collapsed="false">
      <c r="A42" s="14"/>
      <c r="B42" s="14"/>
      <c r="C42" s="14"/>
      <c r="D42" s="14"/>
      <c r="E42" s="15"/>
      <c r="F42" s="14"/>
      <c r="G42" s="14"/>
      <c r="H42" s="14"/>
      <c r="I42" s="16"/>
      <c r="J42" s="16"/>
      <c r="K42" s="16"/>
      <c r="L42" s="16"/>
      <c r="M42" s="16"/>
      <c r="N42" s="16"/>
      <c r="O42" s="17" t="str">
        <f aca="false">IF(OR(I42="",M42=""),"",M42-I42)</f>
        <v/>
      </c>
      <c r="P42" s="14"/>
      <c r="Q42" s="14"/>
      <c r="R42" s="14"/>
      <c r="S42" s="14"/>
      <c r="T42" s="14"/>
    </row>
    <row r="43" customFormat="false" ht="15" hidden="false" customHeight="false" outlineLevel="0" collapsed="false">
      <c r="A43" s="14"/>
      <c r="B43" s="14"/>
      <c r="C43" s="14"/>
      <c r="D43" s="14"/>
      <c r="E43" s="15"/>
      <c r="F43" s="14"/>
      <c r="G43" s="14"/>
      <c r="H43" s="14"/>
      <c r="I43" s="16"/>
      <c r="J43" s="16"/>
      <c r="K43" s="16"/>
      <c r="L43" s="16"/>
      <c r="M43" s="16"/>
      <c r="N43" s="16"/>
      <c r="O43" s="17" t="str">
        <f aca="false">IF(OR(I43="",M43=""),"",M43-I43)</f>
        <v/>
      </c>
      <c r="P43" s="14"/>
      <c r="Q43" s="14"/>
      <c r="R43" s="14"/>
      <c r="S43" s="14"/>
      <c r="T43" s="14"/>
    </row>
    <row r="44" customFormat="false" ht="15" hidden="false" customHeight="false" outlineLevel="0" collapsed="false">
      <c r="A44" s="14"/>
      <c r="B44" s="14"/>
      <c r="C44" s="14"/>
      <c r="D44" s="14"/>
      <c r="E44" s="15"/>
      <c r="F44" s="14"/>
      <c r="G44" s="14"/>
      <c r="H44" s="14"/>
      <c r="I44" s="16"/>
      <c r="J44" s="16"/>
      <c r="K44" s="16"/>
      <c r="L44" s="16"/>
      <c r="M44" s="16"/>
      <c r="N44" s="16"/>
      <c r="O44" s="17" t="str">
        <f aca="false">IF(OR(I44="",M44=""),"",M44-I44)</f>
        <v/>
      </c>
      <c r="P44" s="14"/>
      <c r="Q44" s="14"/>
      <c r="R44" s="14"/>
      <c r="S44" s="14"/>
      <c r="T44" s="14"/>
    </row>
    <row r="45" customFormat="false" ht="15" hidden="false" customHeight="false" outlineLevel="0" collapsed="false">
      <c r="A45" s="14"/>
      <c r="B45" s="14"/>
      <c r="C45" s="14"/>
      <c r="D45" s="14"/>
      <c r="E45" s="15"/>
      <c r="F45" s="14"/>
      <c r="G45" s="14"/>
      <c r="H45" s="14"/>
      <c r="I45" s="16"/>
      <c r="J45" s="16"/>
      <c r="K45" s="16"/>
      <c r="L45" s="16"/>
      <c r="M45" s="16"/>
      <c r="N45" s="16"/>
      <c r="O45" s="17" t="str">
        <f aca="false">IF(OR(I45="",M45=""),"",M45-I45)</f>
        <v/>
      </c>
      <c r="P45" s="14"/>
      <c r="Q45" s="14"/>
      <c r="R45" s="14"/>
      <c r="S45" s="14"/>
      <c r="T45" s="14"/>
    </row>
  </sheetData>
  <autoFilter ref="A5:T45"/>
  <dataValidations count="4">
    <dataValidation allowBlank="true" error="Lütfen listeden seçin." errorStyle="stop" operator="between" showDropDown="false" showErrorMessage="true" showInputMessage="false" sqref="G6:G45" type="list">
      <formula1>"Rutin,Kaldıraç,Darboğaz,Stratejik"</formula1>
      <formula2>0</formula2>
    </dataValidation>
    <dataValidation allowBlank="true" error="Lütfen listeden seçin." errorStyle="stop" operator="between" showDropDown="false" showErrorMessage="true" showInputMessage="false" sqref="H6:H45" type="list">
      <formula1>"Teklif isteği (RFQ),Tek aşamalı ihale,İki aşamalı ihale,Ters açık artırma,Çerçeve anlaşmadan çağrı,Tek kaynak"</formula1>
      <formula2>0</formula2>
    </dataValidation>
    <dataValidation allowBlank="true" error="Lütfen listeden seçin." errorStyle="stop" operator="between" showDropDown="false" showErrorMessage="true" showInputMessage="false" sqref="P6:P45" type="list">
      <formula1>"Başlamadı,Strateji,Piyasada,Değerlendirme,Karara bağlandı,Sözleşme imzalandı,Beklemede,İptal"</formula1>
      <formula2>0</formula2>
    </dataValidation>
    <dataValidation allowBlank="true" error="Lütfen listeden seçin." errorStyle="stop" operator="between" showDropDown="false" showErrorMessage="true" showInputMessage="false" sqref="T6:T45" type="list">
      <formula1>"Evet,Hayır"</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nsmsourcing.com&amp;R&amp;8 Sayfa &amp;P /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3" min="3" style="0" width="18"/>
  </cols>
  <sheetData>
    <row r="1" customFormat="false" ht="15" hidden="false" customHeight="false" outlineLevel="0" collapsed="false">
      <c r="A1" s="1" t="s">
        <v>0</v>
      </c>
    </row>
    <row r="2" customFormat="false" ht="24" hidden="false" customHeight="true" outlineLevel="0" collapsed="false">
      <c r="A2" s="10" t="s">
        <v>48</v>
      </c>
    </row>
    <row r="3" customFormat="false" ht="15" hidden="false" customHeight="false" outlineLevel="0" collapsed="false">
      <c r="A3" s="11" t="s">
        <v>49</v>
      </c>
      <c r="B3" s="12"/>
      <c r="C3" s="12"/>
    </row>
    <row r="5" customFormat="false" ht="30" hidden="false" customHeight="true" outlineLevel="0" collapsed="false">
      <c r="A5" s="13" t="s">
        <v>35</v>
      </c>
      <c r="B5" s="13" t="s">
        <v>50</v>
      </c>
      <c r="C5" s="13" t="s">
        <v>24</v>
      </c>
    </row>
    <row r="6" customFormat="false" ht="15" hidden="false" customHeight="false" outlineLevel="0" collapsed="false">
      <c r="A6" s="18" t="s">
        <v>51</v>
      </c>
      <c r="B6" s="19" t="n">
        <f aca="false">COUNTIF(Plan!$P$6:$P$45,A6)</f>
        <v>0</v>
      </c>
      <c r="C6" s="20" t="n">
        <f aca="false">SUMIF(Plan!$P$6:$P$45,A6,Plan!$E$6:$E$45)</f>
        <v>0</v>
      </c>
    </row>
    <row r="7" customFormat="false" ht="15" hidden="false" customHeight="false" outlineLevel="0" collapsed="false">
      <c r="A7" s="18" t="s">
        <v>47</v>
      </c>
      <c r="B7" s="19" t="n">
        <f aca="false">COUNTIF(Plan!$P$6:$P$45,A7)</f>
        <v>1</v>
      </c>
      <c r="C7" s="20" t="n">
        <f aca="false">SUMIF(Plan!$P$6:$P$45,A7,Plan!$E$6:$E$45)</f>
        <v>850000</v>
      </c>
    </row>
    <row r="8" customFormat="false" ht="15" hidden="false" customHeight="false" outlineLevel="0" collapsed="false">
      <c r="A8" s="18" t="s">
        <v>52</v>
      </c>
      <c r="B8" s="19" t="n">
        <f aca="false">COUNTIF(Plan!$P$6:$P$45,A8)</f>
        <v>0</v>
      </c>
      <c r="C8" s="20" t="n">
        <f aca="false">SUMIF(Plan!$P$6:$P$45,A8,Plan!$E$6:$E$45)</f>
        <v>0</v>
      </c>
    </row>
    <row r="9" customFormat="false" ht="15" hidden="false" customHeight="false" outlineLevel="0" collapsed="false">
      <c r="A9" s="18" t="s">
        <v>53</v>
      </c>
      <c r="B9" s="19" t="n">
        <f aca="false">COUNTIF(Plan!$P$6:$P$45,A9)</f>
        <v>0</v>
      </c>
      <c r="C9" s="20" t="n">
        <f aca="false">SUMIF(Plan!$P$6:$P$45,A9,Plan!$E$6:$E$45)</f>
        <v>0</v>
      </c>
    </row>
    <row r="10" customFormat="false" ht="15" hidden="false" customHeight="false" outlineLevel="0" collapsed="false">
      <c r="A10" s="18" t="s">
        <v>54</v>
      </c>
      <c r="B10" s="19" t="n">
        <f aca="false">COUNTIF(Plan!$P$6:$P$45,A10)</f>
        <v>0</v>
      </c>
      <c r="C10" s="20" t="n">
        <f aca="false">SUMIF(Plan!$P$6:$P$45,A10,Plan!$E$6:$E$45)</f>
        <v>0</v>
      </c>
    </row>
    <row r="11" customFormat="false" ht="15" hidden="false" customHeight="false" outlineLevel="0" collapsed="false">
      <c r="A11" s="18" t="s">
        <v>55</v>
      </c>
      <c r="B11" s="19" t="n">
        <f aca="false">COUNTIF(Plan!$P$6:$P$45,A11)</f>
        <v>0</v>
      </c>
      <c r="C11" s="20" t="n">
        <f aca="false">SUMIF(Plan!$P$6:$P$45,A11,Plan!$E$6:$E$45)</f>
        <v>0</v>
      </c>
    </row>
    <row r="12" customFormat="false" ht="15" hidden="false" customHeight="false" outlineLevel="0" collapsed="false">
      <c r="A12" s="18" t="s">
        <v>56</v>
      </c>
      <c r="B12" s="19" t="n">
        <f aca="false">COUNTIF(Plan!$P$6:$P$45,A12)</f>
        <v>0</v>
      </c>
      <c r="C12" s="20" t="n">
        <f aca="false">SUMIF(Plan!$P$6:$P$45,A12,Plan!$E$6:$E$45)</f>
        <v>0</v>
      </c>
    </row>
    <row r="13" customFormat="false" ht="15" hidden="false" customHeight="false" outlineLevel="0" collapsed="false">
      <c r="A13" s="18" t="s">
        <v>57</v>
      </c>
      <c r="B13" s="19" t="n">
        <f aca="false">COUNTIF(Plan!$P$6:$P$45,A13)</f>
        <v>0</v>
      </c>
      <c r="C13" s="20" t="n">
        <f aca="false">SUMIF(Plan!$P$6:$P$45,A13,Plan!$E$6:$E$45)</f>
        <v>0</v>
      </c>
    </row>
    <row r="14" customFormat="false" ht="15" hidden="false" customHeight="false" outlineLevel="0" collapsed="false">
      <c r="A14" s="18" t="s">
        <v>58</v>
      </c>
      <c r="B14" s="21" t="n">
        <f aca="false">SUM(B6:B13)</f>
        <v>1</v>
      </c>
      <c r="C14" s="22" t="n">
        <f aca="false">SUM(C6:C13)</f>
        <v>850000</v>
      </c>
    </row>
    <row r="16" customFormat="false" ht="30" hidden="false" customHeight="true" outlineLevel="0" collapsed="false">
      <c r="A16" s="13" t="s">
        <v>27</v>
      </c>
      <c r="B16" s="13" t="s">
        <v>50</v>
      </c>
      <c r="C16" s="13" t="s">
        <v>24</v>
      </c>
    </row>
    <row r="17" customFormat="false" ht="15" hidden="false" customHeight="false" outlineLevel="0" collapsed="false">
      <c r="A17" s="18" t="s">
        <v>59</v>
      </c>
      <c r="B17" s="19" t="n">
        <f aca="false">COUNTIF(Plan!$H$6:$H$45,A17)</f>
        <v>0</v>
      </c>
      <c r="C17" s="20" t="n">
        <f aca="false">SUMIF(Plan!$H$6:$H$45,A17,Plan!$E$6:$E$45)</f>
        <v>0</v>
      </c>
    </row>
    <row r="18" customFormat="false" ht="15" hidden="false" customHeight="false" outlineLevel="0" collapsed="false">
      <c r="A18" s="18" t="s">
        <v>60</v>
      </c>
      <c r="B18" s="19" t="n">
        <f aca="false">COUNTIF(Plan!$H$6:$H$45,A18)</f>
        <v>0</v>
      </c>
      <c r="C18" s="20" t="n">
        <f aca="false">SUMIF(Plan!$H$6:$H$45,A18,Plan!$E$6:$E$45)</f>
        <v>0</v>
      </c>
    </row>
    <row r="19" customFormat="false" ht="15" hidden="false" customHeight="false" outlineLevel="0" collapsed="false">
      <c r="A19" s="18" t="s">
        <v>46</v>
      </c>
      <c r="B19" s="19" t="n">
        <f aca="false">COUNTIF(Plan!$H$6:$H$45,A19)</f>
        <v>1</v>
      </c>
      <c r="C19" s="20" t="n">
        <f aca="false">SUMIF(Plan!$H$6:$H$45,A19,Plan!$E$6:$E$45)</f>
        <v>850000</v>
      </c>
    </row>
    <row r="20" customFormat="false" ht="15" hidden="false" customHeight="false" outlineLevel="0" collapsed="false">
      <c r="A20" s="18" t="s">
        <v>61</v>
      </c>
      <c r="B20" s="19" t="n">
        <f aca="false">COUNTIF(Plan!$H$6:$H$45,A20)</f>
        <v>0</v>
      </c>
      <c r="C20" s="20" t="n">
        <f aca="false">SUMIF(Plan!$H$6:$H$45,A20,Plan!$E$6:$E$45)</f>
        <v>0</v>
      </c>
    </row>
    <row r="21" customFormat="false" ht="15" hidden="false" customHeight="false" outlineLevel="0" collapsed="false">
      <c r="A21" s="18" t="s">
        <v>62</v>
      </c>
      <c r="B21" s="19" t="n">
        <f aca="false">COUNTIF(Plan!$H$6:$H$45,A21)</f>
        <v>0</v>
      </c>
      <c r="C21" s="20" t="n">
        <f aca="false">SUMIF(Plan!$H$6:$H$45,A21,Plan!$E$6:$E$45)</f>
        <v>0</v>
      </c>
    </row>
    <row r="22" customFormat="false" ht="15" hidden="false" customHeight="false" outlineLevel="0" collapsed="false">
      <c r="A22" s="18" t="s">
        <v>63</v>
      </c>
      <c r="B22" s="19" t="n">
        <f aca="false">COUNTIF(Plan!$H$6:$H$45,A22)</f>
        <v>0</v>
      </c>
      <c r="C22" s="20" t="n">
        <f aca="false">SUMIF(Plan!$H$6:$H$45,A22,Plan!$E$6:$E$45)</f>
        <v>0</v>
      </c>
    </row>
    <row r="23" customFormat="false" ht="27.75" hidden="false" customHeight="true" outlineLevel="0" collapsed="false">
      <c r="A23" s="18" t="s">
        <v>64</v>
      </c>
      <c r="B23" s="17" t="n">
        <f aca="false">IFERROR(AVERAGE(Plan!$O$6:$O$45),"")</f>
        <v>119</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2026-10-12T12:18:25Z</dcterms:created>
  <dc:creator>NSM Sourcing</dc:creator>
  <dc:description/>
  <dc:language>en-US</dc:language>
  <cp:lastModifiedBy/>
  <dcterms:modified xsi:type="dcterms:W3CDTF">2026-10-12T12:18:25Z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