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eni oku" sheetId="1" state="visible" r:id="rId3"/>
    <sheet name="Talep" sheetId="2" state="visible" r:id="rId4"/>
    <sheet name="Onay matrisi"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<sst xmlns="http://schemas.openxmlformats.org/spreadsheetml/2006/main" count="104" uniqueCount="94">
  <si>
    <t xml:space="preserve">NSM SOURCING  ·  SATIN ALMA ŞABLONU  NSM-01</t>
  </si>
  <si>
    <t xml:space="preserve">Satın Alma Talebi</t>
  </si>
  <si>
    <t xml:space="preserve">Amacı</t>
  </si>
  <si>
    <t xml:space="preserve">Herhangi bir tedarikçiyle temas kurulmadan önce iş ihtiyacını kayıt altına alır, bütçeyle karşılaştırır ve tutarın gerektirdiği onay seviyesini ve satın alma yöntemini gösterir.</t>
  </si>
  <si>
    <t xml:space="preserve">Adım 1</t>
  </si>
  <si>
    <t xml:space="preserve">Onay matrisi sayfasında kendi eşiklerinizi bir kez tanımlayın.</t>
  </si>
  <si>
    <t xml:space="preserve">Adım 2</t>
  </si>
  <si>
    <t xml:space="preserve">Başlık bilgilerini, gerekçeyi ve kalemleri doldurun. Tahmini fiyatlar son alımlardan, kataloglardan veya şablon 04’ten gelebilir.</t>
  </si>
  <si>
    <t xml:space="preserve">Adım 3</t>
  </si>
  <si>
    <t xml:space="preserve">Kullanılabilir bütçeyi girin. Sayfa bütçe durumunu ve gereken onay seviyesini gösterir.</t>
  </si>
  <si>
    <t xml:space="preserve">Adım 4</t>
  </si>
  <si>
    <t xml:space="preserve">Kontrolleri yanıtlayın, onayları alın ve talebi satın almaya iletin.</t>
  </si>
  <si>
    <t xml:space="preserve">Sayfa: Talep</t>
  </si>
  <si>
    <t xml:space="preserve">Talebin kendisi; otomatik toplam, bütçe kontrolü ve onay seviyesi.</t>
  </si>
  <si>
    <t xml:space="preserve">Sayfa: Onay matrisi</t>
  </si>
  <si>
    <t xml:space="preserve">Yetki devri limitleriniz ve asgari satın alma yöntemleri.</t>
  </si>
  <si>
    <t xml:space="preserve">Gösterim</t>
  </si>
  <si>
    <t xml:space="preserve">Sarı hücreler veri girişi içindir. Koyu yazılı beyaz hücreler formülle hesaplanır; üzerine yazmayın. İlk dolu satır örnektir: değiştirin veya silin.</t>
  </si>
  <si>
    <t xml:space="preserve">Uygulama notu</t>
  </si>
  <si>
    <t xml:space="preserve">Farklı birimlerden gelen benzer talepleri birleştirmek, müzakereye değer bir hacim oluşturmanın en hızlı yollarından biridir. Aynı malzemeyi ayrı taleplerle sipariş eden bir tesis daha çok öder ve daha zayıf koşullar alır.</t>
  </si>
  <si>
    <t xml:space="preserve">Önerilen tedarikçi bir öneridir, karar değildir. Satın alma yöntemini onay matrisine göre satın alma birimi belirler.</t>
  </si>
  <si>
    <t xml:space="preserve">NSM Sourcing · nsmsourcing.com · CC BY 4.0 lisanslıdır: NSM Sourcing’e atıf yapılarak serbestçe kullanılabilir ve uyarlanabilir. Genel bir kılavuzdur, hukuki danışmanlık değildir. Terimler CIPS Satın Alma ve Tedarik Döngüsü’nü izler; bağımsız bir çalışmadır, CIPS tarafından onaylanmamıştır.</t>
  </si>
  <si>
    <t xml:space="preserve">Bir satın almanın resmî başlangıcı: ihtiyaç, gerekçesi, bütçesi ve kimin onaylayacağı.</t>
  </si>
  <si>
    <t xml:space="preserve">Talep numarası</t>
  </si>
  <si>
    <t xml:space="preserve">PR-2026-001</t>
  </si>
  <si>
    <t xml:space="preserve">Gerekçe: neden gerekli ve alınmazsa ne olur?</t>
  </si>
  <si>
    <t xml:space="preserve">Talep tarihi</t>
  </si>
  <si>
    <t xml:space="preserve">Talep eden (ad, görev)</t>
  </si>
  <si>
    <t xml:space="preserve">Birim ve masraf merkezi</t>
  </si>
  <si>
    <t xml:space="preserve">Bütçe veya proje kodu</t>
  </si>
  <si>
    <t xml:space="preserve">İhtiyaç tarihi</t>
  </si>
  <si>
    <t xml:space="preserve">Ekli veya atıf yapılan şartname (şablon 02)</t>
  </si>
  <si>
    <t xml:space="preserve">Öncelik</t>
  </si>
  <si>
    <t xml:space="preserve">Normal</t>
  </si>
  <si>
    <t xml:space="preserve">Teslim yeri</t>
  </si>
  <si>
    <t xml:space="preserve">Para birimi</t>
  </si>
  <si>
    <t xml:space="preserve">EUR</t>
  </si>
  <si>
    <t xml:space="preserve">Talep edilen kalemler</t>
  </si>
  <si>
    <t xml:space="preserve">Sıra</t>
  </si>
  <si>
    <t xml:space="preserve">Tanım</t>
  </si>
  <si>
    <t xml:space="preserve">Şartname ref.</t>
  </si>
  <si>
    <t xml:space="preserve">Miktar</t>
  </si>
  <si>
    <t xml:space="preserve">Birim</t>
  </si>
  <si>
    <t xml:space="preserve">Tahmini birim fiyat</t>
  </si>
  <si>
    <t xml:space="preserve">Tahmini tutar</t>
  </si>
  <si>
    <t xml:space="preserve">Önerilen tedarikçi(ler)</t>
  </si>
  <si>
    <t xml:space="preserve">Tahmin dayanağı</t>
  </si>
  <si>
    <t xml:space="preserve">Endüstriyel rulman, sızdırmaz, 6204 serisi</t>
  </si>
  <si>
    <t xml:space="preserve">SP-014 rev.B</t>
  </si>
  <si>
    <t xml:space="preserve">adet</t>
  </si>
  <si>
    <t xml:space="preserve">Tedarikçi A, Tedarikçi B</t>
  </si>
  <si>
    <t xml:space="preserve">Son alım fiyatı, güncellenmiş</t>
  </si>
  <si>
    <t xml:space="preserve">Tahmini toplam</t>
  </si>
  <si>
    <t xml:space="preserve">Bütçe kontrolü ve onay yolu</t>
  </si>
  <si>
    <t xml:space="preserve">Bu kod için kullanılabilir bütçe</t>
  </si>
  <si>
    <t xml:space="preserve">Bu talep</t>
  </si>
  <si>
    <t xml:space="preserve">Bu talepten sonra kalan</t>
  </si>
  <si>
    <t xml:space="preserve">Bütçe durumu</t>
  </si>
  <si>
    <t xml:space="preserve">Gereken onay seviyesi (Onay matrisi)</t>
  </si>
  <si>
    <t xml:space="preserve">Göndermeden önce kontroller</t>
  </si>
  <si>
    <t xml:space="preserve">İhtiyaç kullanıcılarla teyit edildi; alışkanlıkla tekrarlanan bir alım değil.</t>
  </si>
  <si>
    <t xml:space="preserve">Evet</t>
  </si>
  <si>
    <t xml:space="preserve">Diğer birimlerin benzer talepleri kontrol edildi, mümkünse birleştirildi.</t>
  </si>
  <si>
    <t xml:space="preserve">Bu kalem için mevcut bir sözleşme veya çerçeve anlaşma kontrol edildi.</t>
  </si>
  <si>
    <t xml:space="preserve">Eldeki stok ve açık siparişler kontrol edildi.</t>
  </si>
  <si>
    <t xml:space="preserve">Talep edenin önerilen tedarikçide kişisel bir çıkarı yok.</t>
  </si>
  <si>
    <t xml:space="preserve">Kalem, ithal veya ihraç ediliyorsa ihracat kontrolü, yaptırım veya CBAM açısından kontrol edildi (şablon 30).</t>
  </si>
  <si>
    <t xml:space="preserve">Kritik bir kalem için tek kaynak veya tek rotaya alternatif düşünüldü (şablon 31).</t>
  </si>
  <si>
    <t xml:space="preserve">Onaylar</t>
  </si>
  <si>
    <t xml:space="preserve">Rol</t>
  </si>
  <si>
    <t xml:space="preserve">Ad</t>
  </si>
  <si>
    <t xml:space="preserve">İmza</t>
  </si>
  <si>
    <t xml:space="preserve">Tarih</t>
  </si>
  <si>
    <t xml:space="preserve">Karar</t>
  </si>
  <si>
    <t xml:space="preserve">Talep eden</t>
  </si>
  <si>
    <t xml:space="preserve">Bütçe sahibi</t>
  </si>
  <si>
    <t xml:space="preserve">Matrise göre onaylayan</t>
  </si>
  <si>
    <t xml:space="preserve">Satın alma (teslim aldı)</t>
  </si>
  <si>
    <t xml:space="preserve">Onay matrisi</t>
  </si>
  <si>
    <t xml:space="preserve">Eşikleri ve rolleri kendi yetki devri limitlerinizle değiştirin.</t>
  </si>
  <si>
    <t xml:space="preserve">Alt limit (talep toplamı)</t>
  </si>
  <si>
    <t xml:space="preserve">Gereken onay</t>
  </si>
  <si>
    <t xml:space="preserve">Asgari satın alma yöntemi</t>
  </si>
  <si>
    <t xml:space="preserve">Birim yöneticisi</t>
  </si>
  <si>
    <t xml:space="preserve">Tek teklif veya katalog</t>
  </si>
  <si>
    <t xml:space="preserve">Bölüm başkanı</t>
  </si>
  <si>
    <t xml:space="preserve">Üç yazılı teklif</t>
  </si>
  <si>
    <t xml:space="preserve">Satın alma müdürü ve bölüm başkanı</t>
  </si>
  <si>
    <t xml:space="preserve">Fiyat cetvelli teklif isteği (şablon 11, 13)</t>
  </si>
  <si>
    <t xml:space="preserve">Finans ve satın alma direktörü</t>
  </si>
  <si>
    <t xml:space="preserve">Satın alma stratejili ihale (şablon 06, 12)</t>
  </si>
  <si>
    <t xml:space="preserve">Genel müdür veya yönetim kurulu</t>
  </si>
  <si>
    <t xml:space="preserve">İhale, değerlendirme raporu ve onay (şablon 19)</t>
  </si>
  <si>
    <t xml:space="preserve">Limitler talep para birimindedir. Alt limitleri küçükten büyüğe sıralı tutun; Talep sayfasındaki arama buna dayanır.</t>
  </si>
</sst>
</file>

<file path=xl/styles.xml><?xml version="1.0" encoding="utf-8"?>
<styleSheet xmlns="http://schemas.openxmlformats.org/spreadsheetml/2006/main">
  <numFmts count="4">
    <numFmt numFmtId="164" formatCode="General"/>
    <numFmt numFmtId="165" formatCode="dd\.mm\.yyyy"/>
    <numFmt numFmtId="166" formatCode="#,##0.00"/>
    <numFmt numFmtId="167" formatCode="#,##0"/>
  </numFmts>
  <fonts count="17">
    <font>
      <sz val="11"/>
      <color theme="1"/>
      <name val="Calibri"/>
      <family val="2"/>
      <charset val="1"/>
    </font>
    <font>
      <sz val="10"/>
      <name val="Arial"/>
      <family val="0"/>
    </font>
    <font>
      <sz val="10"/>
      <name val="Arial"/>
      <family val="0"/>
    </font>
    <font>
      <sz val="10"/>
      <name val="Arial"/>
      <family val="0"/>
    </font>
    <font>
      <b val="true"/>
      <sz val="8"/>
      <color rgb="FF854D0E"/>
      <name val="Arial"/>
      <family val="0"/>
      <charset val="1"/>
    </font>
    <font>
      <b val="true"/>
      <sz val="18"/>
      <color rgb="FF1C1917"/>
      <name val="Georgia"/>
      <family val="0"/>
      <charset val="1"/>
    </font>
    <font>
      <b val="true"/>
      <sz val="9"/>
      <color rgb="FF1C1917"/>
      <name val="Arial"/>
      <family val="0"/>
      <charset val="1"/>
    </font>
    <font>
      <sz val="9"/>
      <color rgb="FF1C1917"/>
      <name val="Arial"/>
      <family val="0"/>
      <charset val="1"/>
    </font>
    <font>
      <b val="true"/>
      <sz val="9"/>
      <name val="Arial"/>
      <family val="0"/>
      <charset val="1"/>
    </font>
    <font>
      <sz val="9"/>
      <name val="Arial"/>
      <family val="0"/>
      <charset val="1"/>
    </font>
    <font>
      <b val="true"/>
      <sz val="9"/>
      <color rgb="FF854D0E"/>
      <name val="Arial"/>
      <family val="0"/>
      <charset val="1"/>
    </font>
    <font>
      <i val="true"/>
      <sz val="8"/>
      <color rgb="FF57534E"/>
      <name val="Arial"/>
      <family val="0"/>
      <charset val="1"/>
    </font>
    <font>
      <b val="true"/>
      <sz val="16"/>
      <color rgb="FF1C1917"/>
      <name val="Georgia"/>
      <family val="0"/>
      <charset val="1"/>
    </font>
    <font>
      <i val="true"/>
      <sz val="9"/>
      <color rgb="FF57534E"/>
      <name val="Arial"/>
      <family val="0"/>
      <charset val="1"/>
    </font>
    <font>
      <sz val="9"/>
      <color rgb="FF1F3A93"/>
      <name val="Arial"/>
      <family val="0"/>
      <charset val="1"/>
    </font>
    <font>
      <b val="true"/>
      <sz val="11"/>
      <color rgb="FF1C1917"/>
      <name val="Georgia"/>
      <family val="0"/>
      <charset val="1"/>
    </font>
    <font>
      <b val="true"/>
      <sz val="9"/>
      <color rgb="FFFFFFFF"/>
      <name val="Arial"/>
      <family val="0"/>
      <charset val="1"/>
    </font>
  </fonts>
  <fills count="5">
    <fill>
      <patternFill patternType="none"/>
    </fill>
    <fill>
      <patternFill patternType="gray125"/>
    </fill>
    <fill>
      <patternFill patternType="solid">
        <fgColor rgb="FFFFF2CC"/>
        <bgColor rgb="FFF0EDE6"/>
      </patternFill>
    </fill>
    <fill>
      <patternFill patternType="solid">
        <fgColor rgb="FFF0EDE6"/>
        <bgColor rgb="FFFFF2CC"/>
      </patternFill>
    </fill>
    <fill>
      <patternFill patternType="solid">
        <fgColor rgb="FF1C1917"/>
        <bgColor rgb="FF333333"/>
      </patternFill>
    </fill>
  </fills>
  <borders count="6">
    <border diagonalUp="false" diagonalDown="false">
      <left/>
      <right/>
      <top/>
      <bottom/>
      <diagonal/>
    </border>
    <border diagonalUp="false" diagonalDown="false">
      <left/>
      <right/>
      <top/>
      <bottom style="medium">
        <color rgb="FFA16207"/>
      </bottom>
      <diagonal/>
    </border>
    <border diagonalUp="false" diagonalDown="false">
      <left style="thin">
        <color rgb="FFD6D3CE"/>
      </left>
      <right/>
      <top style="thin">
        <color rgb="FFD6D3CE"/>
      </top>
      <bottom style="thin">
        <color rgb="FFD6D3CE"/>
      </bottom>
      <diagonal/>
    </border>
    <border diagonalUp="false" diagonalDown="false">
      <left style="thin">
        <color rgb="FFD6D3CE"/>
      </left>
      <right style="thin">
        <color rgb="FFD6D3CE"/>
      </right>
      <top style="thin">
        <color rgb="FFD6D3CE"/>
      </top>
      <bottom style="thin">
        <color rgb="FFD6D3CE"/>
      </bottom>
      <diagonal/>
    </border>
    <border diagonalUp="false" diagonalDown="false">
      <left style="thin">
        <color rgb="FFD6D3CE"/>
      </left>
      <right/>
      <top style="thin">
        <color rgb="FFD6D3CE"/>
      </top>
      <bottom/>
      <diagonal/>
    </border>
    <border diagonalUp="false" diagonalDown="false">
      <left/>
      <right/>
      <top/>
      <bottom style="thin">
        <color rgb="FFA1620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bottom"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bottom"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true" applyProtection="false">
      <alignment horizontal="general" vertical="center" textRotation="0" wrapText="true" indent="0" shrinkToFit="false"/>
      <protection locked="true" hidden="false"/>
    </xf>
    <xf numFmtId="164" fontId="14" fillId="2" borderId="2" xfId="0" applyFont="true" applyBorder="true" applyAlignment="true" applyProtection="false">
      <alignment horizontal="general" vertical="center" textRotation="0" wrapText="true" indent="0" shrinkToFit="false"/>
      <protection locked="true" hidden="false"/>
    </xf>
    <xf numFmtId="164" fontId="6" fillId="3" borderId="3" xfId="0" applyFont="true" applyBorder="true" applyAlignment="true" applyProtection="false">
      <alignment horizontal="general" vertical="center" textRotation="0" wrapText="true" indent="0" shrinkToFit="false"/>
      <protection locked="true" hidden="false"/>
    </xf>
    <xf numFmtId="165" fontId="14" fillId="2" borderId="2" xfId="0" applyFont="true" applyBorder="true" applyAlignment="true" applyProtection="false">
      <alignment horizontal="general" vertical="center" textRotation="0" wrapText="true" indent="0" shrinkToFit="false"/>
      <protection locked="true" hidden="false"/>
    </xf>
    <xf numFmtId="164" fontId="14" fillId="2" borderId="4" xfId="0" applyFont="true" applyBorder="true" applyAlignment="true" applyProtection="false">
      <alignment horizontal="general" vertical="center" textRotation="0" wrapText="true" indent="0" shrinkToFit="false"/>
      <protection locked="true" hidden="false"/>
    </xf>
    <xf numFmtId="164" fontId="15" fillId="0" borderId="5" xfId="0" applyFont="true" applyBorder="true" applyAlignment="false" applyProtection="false">
      <alignment horizontal="general" vertical="bottom" textRotation="0" wrapText="false" indent="0" shrinkToFit="false"/>
      <protection locked="tru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64" fontId="16" fillId="4" borderId="3" xfId="0" applyFont="true" applyBorder="true" applyAlignment="true" applyProtection="false">
      <alignment horizontal="center" vertical="center" textRotation="0" wrapText="true" indent="0" shrinkToFit="false"/>
      <protection locked="true" hidden="false"/>
    </xf>
    <xf numFmtId="164" fontId="7" fillId="0" borderId="3" xfId="0" applyFont="true" applyBorder="true" applyAlignment="true" applyProtection="false">
      <alignment horizontal="general" vertical="center" textRotation="0" wrapText="true" indent="0" shrinkToFit="false"/>
      <protection locked="true" hidden="false"/>
    </xf>
    <xf numFmtId="164" fontId="14" fillId="2" borderId="3" xfId="0" applyFont="true" applyBorder="true" applyAlignment="true" applyProtection="false">
      <alignment horizontal="general" vertical="center" textRotation="0" wrapText="true" indent="0" shrinkToFit="false"/>
      <protection locked="true" hidden="false"/>
    </xf>
    <xf numFmtId="166" fontId="14" fillId="2" borderId="3" xfId="0" applyFont="true" applyBorder="true" applyAlignment="true" applyProtection="false">
      <alignment horizontal="general" vertical="center" textRotation="0" wrapText="true" indent="0" shrinkToFit="false"/>
      <protection locked="true" hidden="false"/>
    </xf>
    <xf numFmtId="166" fontId="7" fillId="0" borderId="3" xfId="0" applyFont="true" applyBorder="true" applyAlignment="true" applyProtection="false">
      <alignment horizontal="general" vertical="center" textRotation="0" wrapText="true" indent="0" shrinkToFit="false"/>
      <protection locked="true" hidden="false"/>
    </xf>
    <xf numFmtId="166" fontId="6" fillId="0" borderId="3" xfId="0" applyFont="true" applyBorder="true" applyAlignment="true" applyProtection="false">
      <alignment horizontal="general" vertical="center" textRotation="0" wrapText="true" indent="0" shrinkToFit="false"/>
      <protection locked="true" hidden="false"/>
    </xf>
    <xf numFmtId="164" fontId="6" fillId="0" borderId="3" xfId="0" applyFont="true" applyBorder="true" applyAlignment="true" applyProtection="false">
      <alignment horizontal="general" vertical="center" textRotation="0" wrapText="true" indent="0" shrinkToFit="false"/>
      <protection locked="true" hidden="false"/>
    </xf>
    <xf numFmtId="164" fontId="7" fillId="0" borderId="2" xfId="0" applyFont="true" applyBorder="true" applyAlignment="true" applyProtection="false">
      <alignment horizontal="general" vertical="top" textRotation="0" wrapText="true" indent="0" shrinkToFit="false"/>
      <protection locked="true" hidden="false"/>
    </xf>
    <xf numFmtId="165" fontId="14" fillId="2" borderId="3" xfId="0" applyFont="true" applyBorder="true" applyAlignment="true" applyProtection="false">
      <alignment horizontal="general" vertical="center" textRotation="0" wrapText="true" indent="0" shrinkToFit="false"/>
      <protection locked="true" hidden="false"/>
    </xf>
    <xf numFmtId="167" fontId="14" fillId="2" borderId="3" xfId="0" applyFont="true" applyBorder="true" applyAlignment="true" applyProtection="false">
      <alignment horizontal="general" vertical="center" textRotation="0" wrapText="tru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4CCC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A16207"/>
      <rgbColor rgb="FF800080"/>
      <rgbColor rgb="FF008080"/>
      <rgbColor rgb="FFC0C0C0"/>
      <rgbColor rgb="FF808080"/>
      <rgbColor rgb="FF9999FF"/>
      <rgbColor rgb="FF993366"/>
      <rgbColor rgb="FFFFF2CC"/>
      <rgbColor rgb="FFF0EDE6"/>
      <rgbColor rgb="FF660066"/>
      <rgbColor rgb="FFFF8080"/>
      <rgbColor rgb="FF0066CC"/>
      <rgbColor rgb="FFD6D3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4CCCC"/>
      <rgbColor rgb="FF3366FF"/>
      <rgbColor rgb="FF33CCCC"/>
      <rgbColor rgb="FF99CC00"/>
      <rgbColor rgb="FFFFCC00"/>
      <rgbColor rgb="FFFF9900"/>
      <rgbColor rgb="FFFF6600"/>
      <rgbColor rgb="FF57534E"/>
      <rgbColor rgb="FF969696"/>
      <rgbColor rgb="FF003366"/>
      <rgbColor rgb="FF339966"/>
      <rgbColor rgb="FF003300"/>
      <rgbColor rgb="FF1C1917"/>
      <rgbColor rgb="FF854D0E"/>
      <rgbColor rgb="FF993366"/>
      <rgbColor rgb="FF1F3A9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90"/>
  </cols>
  <sheetData>
    <row r="1" customFormat="false" ht="15" hidden="false" customHeight="false" outlineLevel="0" collapsed="false">
      <c r="B1" s="1" t="s">
        <v>0</v>
      </c>
    </row>
    <row r="2" customFormat="false" ht="27.75" hidden="false" customHeight="true" outlineLevel="0" collapsed="false">
      <c r="B2" s="2" t="s">
        <v>1</v>
      </c>
    </row>
    <row r="4" customFormat="false" ht="25.5" hidden="false" customHeight="true" outlineLevel="0" collapsed="false">
      <c r="B4" s="3" t="s">
        <v>2</v>
      </c>
      <c r="C4" s="4" t="s">
        <v>3</v>
      </c>
    </row>
    <row r="6" customFormat="false" ht="15" hidden="false" customHeight="true" outlineLevel="0" collapsed="false">
      <c r="B6" s="3" t="s">
        <v>4</v>
      </c>
      <c r="C6" s="4" t="s">
        <v>5</v>
      </c>
    </row>
    <row r="7" customFormat="false" ht="25.5" hidden="false" customHeight="true" outlineLevel="0" collapsed="false">
      <c r="B7" s="3" t="s">
        <v>6</v>
      </c>
      <c r="C7" s="4" t="s">
        <v>7</v>
      </c>
    </row>
    <row r="8" customFormat="false" ht="15" hidden="false" customHeight="true" outlineLevel="0" collapsed="false">
      <c r="B8" s="3" t="s">
        <v>8</v>
      </c>
      <c r="C8" s="4" t="s">
        <v>9</v>
      </c>
    </row>
    <row r="9" customFormat="false" ht="15" hidden="false" customHeight="true" outlineLevel="0" collapsed="false">
      <c r="B9" s="3" t="s">
        <v>10</v>
      </c>
      <c r="C9" s="4" t="s">
        <v>11</v>
      </c>
    </row>
    <row r="11" customFormat="false" ht="15" hidden="false" customHeight="true" outlineLevel="0" collapsed="false">
      <c r="B11" s="3" t="s">
        <v>12</v>
      </c>
      <c r="C11" s="4" t="s">
        <v>13</v>
      </c>
    </row>
    <row r="12" customFormat="false" ht="15" hidden="false" customHeight="true" outlineLevel="0" collapsed="false">
      <c r="B12" s="3" t="s">
        <v>14</v>
      </c>
      <c r="C12" s="4" t="s">
        <v>15</v>
      </c>
    </row>
    <row r="14" customFormat="false" ht="27.75" hidden="false" customHeight="true" outlineLevel="0" collapsed="false">
      <c r="B14" s="5" t="s">
        <v>16</v>
      </c>
      <c r="C14" s="6" t="s">
        <v>17</v>
      </c>
    </row>
    <row r="16" customFormat="false" ht="39" hidden="false" customHeight="true" outlineLevel="0" collapsed="false">
      <c r="B16" s="7" t="s">
        <v>18</v>
      </c>
      <c r="C16" s="8" t="s">
        <v>19</v>
      </c>
    </row>
    <row r="17" customFormat="false" ht="27.75" hidden="false" customHeight="true" outlineLevel="0" collapsed="false">
      <c r="B17" s="7" t="s">
        <v>18</v>
      </c>
      <c r="C17" s="8" t="s">
        <v>20</v>
      </c>
    </row>
    <row r="19" customFormat="false" ht="37.5" hidden="false" customHeight="true" outlineLevel="0" collapsed="false">
      <c r="B19" s="9" t="s">
        <v>21</v>
      </c>
      <c r="C19" s="9"/>
    </row>
  </sheetData>
  <mergeCells count="1">
    <mergeCell ref="B19:C19"/>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4"/>
    <col collapsed="false" customWidth="true" hidden="false" outlineLevel="0" max="3" min="3" style="0" width="16"/>
    <col collapsed="false" customWidth="true" hidden="false" outlineLevel="0" max="5" min="4" style="0" width="9"/>
    <col collapsed="false" customWidth="true" hidden="false" outlineLevel="0" max="6" min="6" style="0" width="13"/>
    <col collapsed="false" customWidth="true" hidden="false" outlineLevel="0" max="7" min="7" style="0" width="14"/>
    <col collapsed="false" customWidth="true" hidden="false" outlineLevel="0" max="9" min="8" style="0" width="22"/>
  </cols>
  <sheetData>
    <row r="1" customFormat="false" ht="15" hidden="false" customHeight="false" outlineLevel="0" collapsed="false">
      <c r="A1" s="1" t="s">
        <v>0</v>
      </c>
    </row>
    <row r="2" customFormat="false" ht="24" hidden="false" customHeight="true" outlineLevel="0" collapsed="false">
      <c r="A2" s="10" t="s">
        <v>1</v>
      </c>
    </row>
    <row r="3" customFormat="false" ht="15" hidden="false" customHeight="false" outlineLevel="0" collapsed="false">
      <c r="A3" s="11" t="s">
        <v>22</v>
      </c>
      <c r="B3" s="12"/>
      <c r="C3" s="12"/>
      <c r="D3" s="12"/>
      <c r="E3" s="12"/>
      <c r="F3" s="12"/>
      <c r="G3" s="12"/>
      <c r="H3" s="12"/>
      <c r="I3" s="12"/>
    </row>
    <row r="5" customFormat="false" ht="15" hidden="false" customHeight="true" outlineLevel="0" collapsed="false">
      <c r="A5" s="13" t="s">
        <v>23</v>
      </c>
      <c r="B5" s="13"/>
      <c r="C5" s="14" t="s">
        <v>24</v>
      </c>
      <c r="D5" s="14"/>
      <c r="E5" s="14"/>
      <c r="G5" s="15" t="s">
        <v>25</v>
      </c>
      <c r="H5" s="15"/>
      <c r="I5" s="15"/>
    </row>
    <row r="6" customFormat="false" ht="15" hidden="false" customHeight="true" outlineLevel="0" collapsed="false">
      <c r="A6" s="13" t="s">
        <v>26</v>
      </c>
      <c r="B6" s="13"/>
      <c r="C6" s="16"/>
      <c r="D6" s="16"/>
      <c r="E6" s="16"/>
      <c r="G6" s="17"/>
      <c r="H6" s="17"/>
      <c r="I6" s="17"/>
    </row>
    <row r="7" customFormat="false" ht="15" hidden="false" customHeight="true" outlineLevel="0" collapsed="false">
      <c r="A7" s="13" t="s">
        <v>27</v>
      </c>
      <c r="B7" s="13"/>
      <c r="C7" s="14"/>
      <c r="D7" s="14"/>
      <c r="E7" s="14"/>
      <c r="G7" s="17"/>
      <c r="H7" s="17"/>
      <c r="I7" s="17"/>
    </row>
    <row r="8" customFormat="false" ht="15" hidden="false" customHeight="true" outlineLevel="0" collapsed="false">
      <c r="A8" s="13" t="s">
        <v>28</v>
      </c>
      <c r="B8" s="13"/>
      <c r="C8" s="14"/>
      <c r="D8" s="14"/>
      <c r="E8" s="14"/>
      <c r="G8" s="17"/>
      <c r="H8" s="17"/>
      <c r="I8" s="17"/>
    </row>
    <row r="9" customFormat="false" ht="15" hidden="false" customHeight="true" outlineLevel="0" collapsed="false">
      <c r="A9" s="13" t="s">
        <v>29</v>
      </c>
      <c r="B9" s="13"/>
      <c r="C9" s="14"/>
      <c r="D9" s="14"/>
      <c r="E9" s="14"/>
      <c r="G9" s="17"/>
      <c r="H9" s="17"/>
      <c r="I9" s="17"/>
    </row>
    <row r="10" customFormat="false" ht="15" hidden="false" customHeight="true" outlineLevel="0" collapsed="false">
      <c r="A10" s="13" t="s">
        <v>30</v>
      </c>
      <c r="B10" s="13"/>
      <c r="C10" s="16"/>
      <c r="D10" s="16"/>
      <c r="E10" s="16"/>
      <c r="G10" s="15" t="s">
        <v>31</v>
      </c>
      <c r="H10" s="15"/>
      <c r="I10" s="15"/>
    </row>
    <row r="11" customFormat="false" ht="15" hidden="false" customHeight="true" outlineLevel="0" collapsed="false">
      <c r="A11" s="13" t="s">
        <v>32</v>
      </c>
      <c r="B11" s="13"/>
      <c r="C11" s="14" t="s">
        <v>33</v>
      </c>
      <c r="D11" s="14"/>
      <c r="E11" s="14"/>
      <c r="G11" s="17"/>
      <c r="H11" s="17"/>
      <c r="I11" s="17"/>
    </row>
    <row r="12" customFormat="false" ht="15" hidden="false" customHeight="true" outlineLevel="0" collapsed="false">
      <c r="A12" s="13" t="s">
        <v>34</v>
      </c>
      <c r="B12" s="13"/>
      <c r="C12" s="14"/>
      <c r="D12" s="14"/>
      <c r="E12" s="14"/>
      <c r="G12" s="17"/>
      <c r="H12" s="17"/>
      <c r="I12" s="17"/>
    </row>
    <row r="13" customFormat="false" ht="15" hidden="false" customHeight="true" outlineLevel="0" collapsed="false">
      <c r="A13" s="13" t="s">
        <v>35</v>
      </c>
      <c r="B13" s="13"/>
      <c r="C13" s="14" t="s">
        <v>36</v>
      </c>
      <c r="D13" s="14"/>
      <c r="E13" s="14"/>
      <c r="G13" s="17"/>
      <c r="H13" s="17"/>
      <c r="I13" s="17"/>
    </row>
    <row r="15" customFormat="false" ht="15" hidden="false" customHeight="false" outlineLevel="0" collapsed="false">
      <c r="A15" s="18" t="s">
        <v>37</v>
      </c>
      <c r="B15" s="19"/>
      <c r="C15" s="19"/>
      <c r="D15" s="19"/>
      <c r="E15" s="19"/>
      <c r="F15" s="19"/>
      <c r="G15" s="19"/>
      <c r="H15" s="19"/>
      <c r="I15" s="19"/>
    </row>
    <row r="16" customFormat="false" ht="30" hidden="false" customHeight="true" outlineLevel="0" collapsed="false">
      <c r="A16" s="20" t="s">
        <v>38</v>
      </c>
      <c r="B16" s="20" t="s">
        <v>39</v>
      </c>
      <c r="C16" s="20" t="s">
        <v>40</v>
      </c>
      <c r="D16" s="20" t="s">
        <v>41</v>
      </c>
      <c r="E16" s="20" t="s">
        <v>42</v>
      </c>
      <c r="F16" s="20" t="s">
        <v>43</v>
      </c>
      <c r="G16" s="20" t="s">
        <v>44</v>
      </c>
      <c r="H16" s="20" t="s">
        <v>45</v>
      </c>
      <c r="I16" s="20" t="s">
        <v>46</v>
      </c>
    </row>
    <row r="17" customFormat="false" ht="15" hidden="false" customHeight="false" outlineLevel="0" collapsed="false">
      <c r="A17" s="21" t="n">
        <v>1</v>
      </c>
      <c r="B17" s="22" t="s">
        <v>47</v>
      </c>
      <c r="C17" s="22" t="s">
        <v>48</v>
      </c>
      <c r="D17" s="23" t="n">
        <v>200</v>
      </c>
      <c r="E17" s="22" t="s">
        <v>49</v>
      </c>
      <c r="F17" s="23" t="n">
        <v>8.5</v>
      </c>
      <c r="G17" s="24" t="n">
        <f aca="false">IF(OR(D17="",F17=""),"",D17*F17)</f>
        <v>1700</v>
      </c>
      <c r="H17" s="22" t="s">
        <v>50</v>
      </c>
      <c r="I17" s="22" t="s">
        <v>51</v>
      </c>
    </row>
    <row r="18" customFormat="false" ht="15" hidden="false" customHeight="false" outlineLevel="0" collapsed="false">
      <c r="A18" s="21" t="n">
        <v>2</v>
      </c>
      <c r="B18" s="22"/>
      <c r="C18" s="22"/>
      <c r="D18" s="23"/>
      <c r="E18" s="22"/>
      <c r="F18" s="23"/>
      <c r="G18" s="24" t="str">
        <f aca="false">IF(OR(D18="",F18=""),"",D18*F18)</f>
        <v/>
      </c>
      <c r="H18" s="22"/>
      <c r="I18" s="22"/>
    </row>
    <row r="19" customFormat="false" ht="15" hidden="false" customHeight="false" outlineLevel="0" collapsed="false">
      <c r="A19" s="21" t="n">
        <v>3</v>
      </c>
      <c r="B19" s="22"/>
      <c r="C19" s="22"/>
      <c r="D19" s="23"/>
      <c r="E19" s="22"/>
      <c r="F19" s="23"/>
      <c r="G19" s="24" t="str">
        <f aca="false">IF(OR(D19="",F19=""),"",D19*F19)</f>
        <v/>
      </c>
      <c r="H19" s="22"/>
      <c r="I19" s="22"/>
    </row>
    <row r="20" customFormat="false" ht="15" hidden="false" customHeight="false" outlineLevel="0" collapsed="false">
      <c r="A20" s="21" t="n">
        <v>4</v>
      </c>
      <c r="B20" s="22"/>
      <c r="C20" s="22"/>
      <c r="D20" s="23"/>
      <c r="E20" s="22"/>
      <c r="F20" s="23"/>
      <c r="G20" s="24" t="str">
        <f aca="false">IF(OR(D20="",F20=""),"",D20*F20)</f>
        <v/>
      </c>
      <c r="H20" s="22"/>
      <c r="I20" s="22"/>
    </row>
    <row r="21" customFormat="false" ht="15" hidden="false" customHeight="false" outlineLevel="0" collapsed="false">
      <c r="A21" s="21" t="n">
        <v>5</v>
      </c>
      <c r="B21" s="22"/>
      <c r="C21" s="22"/>
      <c r="D21" s="23"/>
      <c r="E21" s="22"/>
      <c r="F21" s="23"/>
      <c r="G21" s="24" t="str">
        <f aca="false">IF(OR(D21="",F21=""),"",D21*F21)</f>
        <v/>
      </c>
      <c r="H21" s="22"/>
      <c r="I21" s="22"/>
    </row>
    <row r="22" customFormat="false" ht="15" hidden="false" customHeight="false" outlineLevel="0" collapsed="false">
      <c r="A22" s="21" t="n">
        <v>6</v>
      </c>
      <c r="B22" s="22"/>
      <c r="C22" s="22"/>
      <c r="D22" s="23"/>
      <c r="E22" s="22"/>
      <c r="F22" s="23"/>
      <c r="G22" s="24" t="str">
        <f aca="false">IF(OR(D22="",F22=""),"",D22*F22)</f>
        <v/>
      </c>
      <c r="H22" s="22"/>
      <c r="I22" s="22"/>
    </row>
    <row r="23" customFormat="false" ht="15" hidden="false" customHeight="false" outlineLevel="0" collapsed="false">
      <c r="A23" s="21" t="n">
        <v>7</v>
      </c>
      <c r="B23" s="22"/>
      <c r="C23" s="22"/>
      <c r="D23" s="23"/>
      <c r="E23" s="22"/>
      <c r="F23" s="23"/>
      <c r="G23" s="24" t="str">
        <f aca="false">IF(OR(D23="",F23=""),"",D23*F23)</f>
        <v/>
      </c>
      <c r="H23" s="22"/>
      <c r="I23" s="22"/>
    </row>
    <row r="24" customFormat="false" ht="15" hidden="false" customHeight="false" outlineLevel="0" collapsed="false">
      <c r="A24" s="21" t="n">
        <v>8</v>
      </c>
      <c r="B24" s="22"/>
      <c r="C24" s="22"/>
      <c r="D24" s="23"/>
      <c r="E24" s="22"/>
      <c r="F24" s="23"/>
      <c r="G24" s="24" t="str">
        <f aca="false">IF(OR(D24="",F24=""),"",D24*F24)</f>
        <v/>
      </c>
      <c r="H24" s="22"/>
      <c r="I24" s="22"/>
    </row>
    <row r="25" customFormat="false" ht="15" hidden="false" customHeight="false" outlineLevel="0" collapsed="false">
      <c r="A25" s="21" t="n">
        <v>9</v>
      </c>
      <c r="B25" s="22"/>
      <c r="C25" s="22"/>
      <c r="D25" s="23"/>
      <c r="E25" s="22"/>
      <c r="F25" s="23"/>
      <c r="G25" s="24" t="str">
        <f aca="false">IF(OR(D25="",F25=""),"",D25*F25)</f>
        <v/>
      </c>
      <c r="H25" s="22"/>
      <c r="I25" s="22"/>
    </row>
    <row r="26" customFormat="false" ht="15" hidden="false" customHeight="false" outlineLevel="0" collapsed="false">
      <c r="A26" s="21" t="n">
        <v>10</v>
      </c>
      <c r="B26" s="22"/>
      <c r="C26" s="22"/>
      <c r="D26" s="23"/>
      <c r="E26" s="22"/>
      <c r="F26" s="23"/>
      <c r="G26" s="24" t="str">
        <f aca="false">IF(OR(D26="",F26=""),"",D26*F26)</f>
        <v/>
      </c>
      <c r="H26" s="22"/>
      <c r="I26" s="22"/>
    </row>
    <row r="27" customFormat="false" ht="15" hidden="false" customHeight="false" outlineLevel="0" collapsed="false">
      <c r="A27" s="21" t="n">
        <v>11</v>
      </c>
      <c r="B27" s="22"/>
      <c r="C27" s="22"/>
      <c r="D27" s="23"/>
      <c r="E27" s="22"/>
      <c r="F27" s="23"/>
      <c r="G27" s="24" t="str">
        <f aca="false">IF(OR(D27="",F27=""),"",D27*F27)</f>
        <v/>
      </c>
      <c r="H27" s="22"/>
      <c r="I27" s="22"/>
    </row>
    <row r="28" customFormat="false" ht="15" hidden="false" customHeight="false" outlineLevel="0" collapsed="false">
      <c r="A28" s="21" t="n">
        <v>12</v>
      </c>
      <c r="B28" s="22"/>
      <c r="C28" s="22"/>
      <c r="D28" s="23"/>
      <c r="E28" s="22"/>
      <c r="F28" s="23"/>
      <c r="G28" s="24" t="str">
        <f aca="false">IF(OR(D28="",F28=""),"",D28*F28)</f>
        <v/>
      </c>
      <c r="H28" s="22"/>
      <c r="I28" s="22"/>
    </row>
    <row r="29" customFormat="false" ht="15" hidden="false" customHeight="true" outlineLevel="0" collapsed="false">
      <c r="A29" s="13" t="s">
        <v>52</v>
      </c>
      <c r="B29" s="13"/>
      <c r="C29" s="13"/>
      <c r="D29" s="13"/>
      <c r="E29" s="13"/>
      <c r="F29" s="13"/>
      <c r="G29" s="25" t="n">
        <f aca="false">SUM(G17:G28)</f>
        <v>1700</v>
      </c>
      <c r="H29" s="21" t="str">
        <f aca="false">$C$13</f>
        <v>EUR</v>
      </c>
    </row>
    <row r="31" customFormat="false" ht="15" hidden="false" customHeight="false" outlineLevel="0" collapsed="false">
      <c r="A31" s="18" t="s">
        <v>53</v>
      </c>
      <c r="B31" s="19"/>
      <c r="C31" s="19"/>
      <c r="D31" s="19"/>
      <c r="E31" s="19"/>
      <c r="F31" s="19"/>
      <c r="G31" s="19"/>
      <c r="H31" s="19"/>
      <c r="I31" s="19"/>
    </row>
    <row r="32" customFormat="false" ht="15" hidden="false" customHeight="true" outlineLevel="0" collapsed="false">
      <c r="A32" s="13" t="s">
        <v>54</v>
      </c>
      <c r="B32" s="13"/>
      <c r="C32" s="13"/>
      <c r="D32" s="23" t="n">
        <v>5000</v>
      </c>
      <c r="E32" s="23"/>
    </row>
    <row r="33" customFormat="false" ht="15" hidden="false" customHeight="true" outlineLevel="0" collapsed="false">
      <c r="A33" s="13" t="s">
        <v>55</v>
      </c>
      <c r="B33" s="13"/>
      <c r="C33" s="13"/>
      <c r="D33" s="24" t="n">
        <f aca="false">G29</f>
        <v>1700</v>
      </c>
      <c r="E33" s="24"/>
    </row>
    <row r="34" customFormat="false" ht="15" hidden="false" customHeight="true" outlineLevel="0" collapsed="false">
      <c r="A34" s="13" t="s">
        <v>56</v>
      </c>
      <c r="B34" s="13"/>
      <c r="C34" s="13"/>
      <c r="D34" s="24" t="n">
        <f aca="false">IF(D32="","",D32-D33)</f>
        <v>3300</v>
      </c>
      <c r="E34" s="24"/>
    </row>
    <row r="35" customFormat="false" ht="15" hidden="false" customHeight="true" outlineLevel="0" collapsed="false">
      <c r="A35" s="13" t="s">
        <v>57</v>
      </c>
      <c r="B35" s="13"/>
      <c r="C35" s="13"/>
      <c r="D35" s="26" t="str">
        <f aca="false">IF(D32="","",IF(D34&gt;=0,"Bütçe içinde","Bütçeyi aşıyor: bütçe sahibinin onayı gerekli"))</f>
        <v>Bütçe içinde</v>
      </c>
      <c r="E35" s="26"/>
      <c r="F35" s="26"/>
      <c r="G35" s="26"/>
      <c r="H35" s="26"/>
      <c r="I35" s="26"/>
    </row>
    <row r="36" customFormat="false" ht="15" hidden="false" customHeight="true" outlineLevel="0" collapsed="false">
      <c r="A36" s="13" t="s">
        <v>58</v>
      </c>
      <c r="B36" s="13"/>
      <c r="C36" s="13"/>
      <c r="D36" s="26" t="str">
        <f aca="false">IF(D33="","",INDEX('Onay matrisi'!$B$6:$B$10,MATCH(D33,'Onay matrisi'!$A$6:$A$10,1)))</f>
        <v>Bölüm başkanı</v>
      </c>
      <c r="E36" s="26"/>
      <c r="F36" s="26"/>
      <c r="G36" s="26"/>
      <c r="H36" s="26"/>
      <c r="I36" s="26"/>
    </row>
    <row r="38" customFormat="false" ht="15" hidden="false" customHeight="false" outlineLevel="0" collapsed="false">
      <c r="A38" s="18" t="s">
        <v>59</v>
      </c>
      <c r="B38" s="19"/>
      <c r="C38" s="19"/>
      <c r="D38" s="19"/>
      <c r="E38" s="19"/>
      <c r="F38" s="19"/>
      <c r="G38" s="19"/>
      <c r="H38" s="19"/>
      <c r="I38" s="19"/>
    </row>
    <row r="39" customFormat="false" ht="18" hidden="false" customHeight="true" outlineLevel="0" collapsed="false">
      <c r="A39" s="27" t="s">
        <v>60</v>
      </c>
      <c r="B39" s="27"/>
      <c r="C39" s="27"/>
      <c r="D39" s="27"/>
      <c r="E39" s="27"/>
      <c r="F39" s="27"/>
      <c r="G39" s="27"/>
      <c r="H39" s="22" t="s">
        <v>61</v>
      </c>
    </row>
    <row r="40" customFormat="false" ht="18" hidden="false" customHeight="true" outlineLevel="0" collapsed="false">
      <c r="A40" s="27" t="s">
        <v>62</v>
      </c>
      <c r="B40" s="27"/>
      <c r="C40" s="27"/>
      <c r="D40" s="27"/>
      <c r="E40" s="27"/>
      <c r="F40" s="27"/>
      <c r="G40" s="27"/>
      <c r="H40" s="22" t="s">
        <v>61</v>
      </c>
    </row>
    <row r="41" customFormat="false" ht="18" hidden="false" customHeight="true" outlineLevel="0" collapsed="false">
      <c r="A41" s="27" t="s">
        <v>63</v>
      </c>
      <c r="B41" s="27"/>
      <c r="C41" s="27"/>
      <c r="D41" s="27"/>
      <c r="E41" s="27"/>
      <c r="F41" s="27"/>
      <c r="G41" s="27"/>
      <c r="H41" s="22" t="s">
        <v>61</v>
      </c>
    </row>
    <row r="42" customFormat="false" ht="18" hidden="false" customHeight="true" outlineLevel="0" collapsed="false">
      <c r="A42" s="27" t="s">
        <v>64</v>
      </c>
      <c r="B42" s="27"/>
      <c r="C42" s="27"/>
      <c r="D42" s="27"/>
      <c r="E42" s="27"/>
      <c r="F42" s="27"/>
      <c r="G42" s="27"/>
      <c r="H42" s="22" t="s">
        <v>61</v>
      </c>
    </row>
    <row r="43" customFormat="false" ht="18" hidden="false" customHeight="true" outlineLevel="0" collapsed="false">
      <c r="A43" s="27" t="s">
        <v>65</v>
      </c>
      <c r="B43" s="27"/>
      <c r="C43" s="27"/>
      <c r="D43" s="27"/>
      <c r="E43" s="27"/>
      <c r="F43" s="27"/>
      <c r="G43" s="27"/>
      <c r="H43" s="22" t="s">
        <v>61</v>
      </c>
    </row>
    <row r="44" customFormat="false" ht="18" hidden="false" customHeight="true" outlineLevel="0" collapsed="false">
      <c r="A44" s="27" t="s">
        <v>66</v>
      </c>
      <c r="B44" s="27"/>
      <c r="C44" s="27"/>
      <c r="D44" s="27"/>
      <c r="E44" s="27"/>
      <c r="F44" s="27"/>
      <c r="G44" s="27"/>
      <c r="H44" s="22" t="s">
        <v>61</v>
      </c>
    </row>
    <row r="45" customFormat="false" ht="18" hidden="false" customHeight="true" outlineLevel="0" collapsed="false">
      <c r="A45" s="27" t="s">
        <v>67</v>
      </c>
      <c r="B45" s="27"/>
      <c r="C45" s="27"/>
      <c r="D45" s="27"/>
      <c r="E45" s="27"/>
      <c r="F45" s="27"/>
      <c r="G45" s="27"/>
      <c r="H45" s="22" t="s">
        <v>61</v>
      </c>
    </row>
    <row r="47" customFormat="false" ht="15" hidden="false" customHeight="false" outlineLevel="0" collapsed="false">
      <c r="A47" s="18" t="s">
        <v>68</v>
      </c>
      <c r="B47" s="19"/>
      <c r="C47" s="19"/>
      <c r="D47" s="19"/>
      <c r="E47" s="19"/>
      <c r="F47" s="19"/>
      <c r="G47" s="19"/>
      <c r="H47" s="19"/>
      <c r="I47" s="19"/>
    </row>
    <row r="48" customFormat="false" ht="30" hidden="false" customHeight="true" outlineLevel="0" collapsed="false">
      <c r="A48" s="20" t="s">
        <v>69</v>
      </c>
      <c r="B48" s="20"/>
      <c r="C48" s="20" t="s">
        <v>70</v>
      </c>
      <c r="D48" s="20"/>
      <c r="E48" s="20"/>
      <c r="F48" s="20" t="s">
        <v>71</v>
      </c>
      <c r="G48" s="20"/>
      <c r="H48" s="20" t="s">
        <v>72</v>
      </c>
      <c r="I48" s="20" t="s">
        <v>73</v>
      </c>
    </row>
    <row r="49" customFormat="false" ht="24" hidden="false" customHeight="true" outlineLevel="0" collapsed="false">
      <c r="A49" s="13" t="s">
        <v>74</v>
      </c>
      <c r="B49" s="13"/>
      <c r="C49" s="14"/>
      <c r="D49" s="14"/>
      <c r="E49" s="14"/>
      <c r="F49" s="14"/>
      <c r="G49" s="14"/>
      <c r="H49" s="28"/>
      <c r="I49" s="22"/>
    </row>
    <row r="50" customFormat="false" ht="24" hidden="false" customHeight="true" outlineLevel="0" collapsed="false">
      <c r="A50" s="13" t="s">
        <v>75</v>
      </c>
      <c r="B50" s="13"/>
      <c r="C50" s="14"/>
      <c r="D50" s="14"/>
      <c r="E50" s="14"/>
      <c r="F50" s="14"/>
      <c r="G50" s="14"/>
      <c r="H50" s="28"/>
      <c r="I50" s="22"/>
    </row>
    <row r="51" customFormat="false" ht="24" hidden="false" customHeight="true" outlineLevel="0" collapsed="false">
      <c r="A51" s="13" t="s">
        <v>76</v>
      </c>
      <c r="B51" s="13"/>
      <c r="C51" s="14"/>
      <c r="D51" s="14"/>
      <c r="E51" s="14"/>
      <c r="F51" s="14"/>
      <c r="G51" s="14"/>
      <c r="H51" s="28"/>
      <c r="I51" s="22"/>
    </row>
    <row r="52" customFormat="false" ht="24" hidden="false" customHeight="true" outlineLevel="0" collapsed="false">
      <c r="A52" s="13" t="s">
        <v>77</v>
      </c>
      <c r="B52" s="13"/>
      <c r="C52" s="14"/>
      <c r="D52" s="14"/>
      <c r="E52" s="14"/>
      <c r="F52" s="14"/>
      <c r="G52" s="14"/>
      <c r="H52" s="28"/>
      <c r="I52" s="22"/>
    </row>
  </sheetData>
  <mergeCells count="53">
    <mergeCell ref="A5:B5"/>
    <mergeCell ref="C5:E5"/>
    <mergeCell ref="G5:I5"/>
    <mergeCell ref="A6:B6"/>
    <mergeCell ref="C6:E6"/>
    <mergeCell ref="G6:I9"/>
    <mergeCell ref="A7:B7"/>
    <mergeCell ref="C7:E7"/>
    <mergeCell ref="A8:B8"/>
    <mergeCell ref="C8:E8"/>
    <mergeCell ref="A9:B9"/>
    <mergeCell ref="C9:E9"/>
    <mergeCell ref="A10:B10"/>
    <mergeCell ref="C10:E10"/>
    <mergeCell ref="G10:I10"/>
    <mergeCell ref="A11:B11"/>
    <mergeCell ref="C11:E11"/>
    <mergeCell ref="G11:I13"/>
    <mergeCell ref="A12:B12"/>
    <mergeCell ref="C12:E12"/>
    <mergeCell ref="A13:B13"/>
    <mergeCell ref="C13:E13"/>
    <mergeCell ref="A29:F29"/>
    <mergeCell ref="A32:C32"/>
    <mergeCell ref="D32:E32"/>
    <mergeCell ref="A33:C33"/>
    <mergeCell ref="D33:E33"/>
    <mergeCell ref="A34:C34"/>
    <mergeCell ref="D34:E34"/>
    <mergeCell ref="A35:C35"/>
    <mergeCell ref="D35:I35"/>
    <mergeCell ref="A36:C36"/>
    <mergeCell ref="D36:I36"/>
    <mergeCell ref="A39:G39"/>
    <mergeCell ref="A40:G40"/>
    <mergeCell ref="A41:G41"/>
    <mergeCell ref="A42:G42"/>
    <mergeCell ref="A43:G43"/>
    <mergeCell ref="A44:G44"/>
    <mergeCell ref="A45:G45"/>
    <mergeCell ref="A48:B48"/>
    <mergeCell ref="A49:B49"/>
    <mergeCell ref="C49:E49"/>
    <mergeCell ref="F49:G49"/>
    <mergeCell ref="A50:B50"/>
    <mergeCell ref="C50:E50"/>
    <mergeCell ref="F50:G50"/>
    <mergeCell ref="A51:B51"/>
    <mergeCell ref="C51:E51"/>
    <mergeCell ref="F51:G51"/>
    <mergeCell ref="A52:B52"/>
    <mergeCell ref="C52:E52"/>
    <mergeCell ref="F52:G52"/>
  </mergeCells>
  <conditionalFormatting sqref="D35">
    <cfRule type="expression" priority="2" aboveAverage="0" equalAverage="0" bottom="0" percent="0" rank="0" text="" dxfId="0">
      <formula>$D$34&lt;0</formula>
    </cfRule>
  </conditionalFormatting>
  <dataValidations count="12">
    <dataValidation allowBlank="true" error="Lütfen listeden seçin." errorStyle="stop" operator="between" showDropDown="false" showErrorMessage="true" showInputMessage="false" sqref="C11" type="list">
      <formula1>"Normal,Yüksek,Acil"</formula1>
      <formula2>0</formula2>
    </dataValidation>
    <dataValidation allowBlank="true" error="Lütfen listeden seçin." errorStyle="stop" operator="between" showDropDown="false" showErrorMessage="true" showInputMessage="false" sqref="H39" type="list">
      <formula1>"Evet,Hayır,Uygulanmaz"</formula1>
      <formula2>0</formula2>
    </dataValidation>
    <dataValidation allowBlank="true" error="Lütfen listeden seçin." errorStyle="stop" operator="between" showDropDown="false" showErrorMessage="true" showInputMessage="false" sqref="H40" type="list">
      <formula1>"Evet,Hayır,Uygulanmaz"</formula1>
      <formula2>0</formula2>
    </dataValidation>
    <dataValidation allowBlank="true" error="Lütfen listeden seçin." errorStyle="stop" operator="between" showDropDown="false" showErrorMessage="true" showInputMessage="false" sqref="H41" type="list">
      <formula1>"Evet,Hayır,Uygulanmaz"</formula1>
      <formula2>0</formula2>
    </dataValidation>
    <dataValidation allowBlank="true" error="Lütfen listeden seçin." errorStyle="stop" operator="between" showDropDown="false" showErrorMessage="true" showInputMessage="false" sqref="H42" type="list">
      <formula1>"Evet,Hayır,Uygulanmaz"</formula1>
      <formula2>0</formula2>
    </dataValidation>
    <dataValidation allowBlank="true" error="Lütfen listeden seçin." errorStyle="stop" operator="between" showDropDown="false" showErrorMessage="true" showInputMessage="false" sqref="H43" type="list">
      <formula1>"Evet,Hayır,Uygulanmaz"</formula1>
      <formula2>0</formula2>
    </dataValidation>
    <dataValidation allowBlank="true" error="Lütfen listeden seçin." errorStyle="stop" operator="between" showDropDown="false" showErrorMessage="true" showInputMessage="false" sqref="H44" type="list">
      <formula1>"Evet,Hayır,Uygulanmaz"</formula1>
      <formula2>0</formula2>
    </dataValidation>
    <dataValidation allowBlank="true" error="Lütfen listeden seçin." errorStyle="stop" operator="between" showDropDown="false" showErrorMessage="true" showInputMessage="false" sqref="H45" type="list">
      <formula1>"Evet,Hayır,Uygulanmaz"</formula1>
      <formula2>0</formula2>
    </dataValidation>
    <dataValidation allowBlank="true" error="Lütfen listeden seçin." errorStyle="stop" operator="between" showDropDown="false" showErrorMessage="true" showInputMessage="false" sqref="I49" type="list">
      <formula1>"Onaylandı,Reddedildi,İade edildi"</formula1>
      <formula2>0</formula2>
    </dataValidation>
    <dataValidation allowBlank="true" error="Lütfen listeden seçin." errorStyle="stop" operator="between" showDropDown="false" showErrorMessage="true" showInputMessage="false" sqref="I50" type="list">
      <formula1>"Onaylandı,Reddedildi,İade edildi"</formula1>
      <formula2>0</formula2>
    </dataValidation>
    <dataValidation allowBlank="true" error="Lütfen listeden seçin." errorStyle="stop" operator="between" showDropDown="false" showErrorMessage="true" showInputMessage="false" sqref="I51" type="list">
      <formula1>"Onaylandı,Reddedildi,İade edildi"</formula1>
      <formula2>0</formula2>
    </dataValidation>
    <dataValidation allowBlank="true" error="Lütfen listeden seçin." errorStyle="stop" operator="between" showDropDown="false" showErrorMessage="true" showInputMessage="false" sqref="I52" type="list">
      <formula1>"Onaylandı,Reddedildi,İade edildi"</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&amp;L&amp;"Arial,Regular"&amp;8 NSM Sourcing  ·  nsmsourcing.com&amp;R&amp;8 Sayfa &amp;P /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6"/>
    <col collapsed="false" customWidth="true" hidden="false" outlineLevel="0" max="3" min="3" style="0" width="40"/>
  </cols>
  <sheetData>
    <row r="1" customFormat="false" ht="15" hidden="false" customHeight="false" outlineLevel="0" collapsed="false">
      <c r="A1" s="1" t="s">
        <v>0</v>
      </c>
    </row>
    <row r="2" customFormat="false" ht="24" hidden="false" customHeight="true" outlineLevel="0" collapsed="false">
      <c r="A2" s="10" t="s">
        <v>78</v>
      </c>
    </row>
    <row r="3" customFormat="false" ht="15" hidden="false" customHeight="false" outlineLevel="0" collapsed="false">
      <c r="A3" s="11" t="s">
        <v>79</v>
      </c>
      <c r="B3" s="12"/>
      <c r="C3" s="12"/>
    </row>
    <row r="5" customFormat="false" ht="30" hidden="false" customHeight="true" outlineLevel="0" collapsed="false">
      <c r="A5" s="20" t="s">
        <v>80</v>
      </c>
      <c r="B5" s="20" t="s">
        <v>81</v>
      </c>
      <c r="C5" s="20" t="s">
        <v>82</v>
      </c>
    </row>
    <row r="6" customFormat="false" ht="25.5" hidden="false" customHeight="true" outlineLevel="0" collapsed="false">
      <c r="A6" s="29" t="n">
        <v>0</v>
      </c>
      <c r="B6" s="22" t="s">
        <v>83</v>
      </c>
      <c r="C6" s="22" t="s">
        <v>84</v>
      </c>
    </row>
    <row r="7" customFormat="false" ht="25.5" hidden="false" customHeight="true" outlineLevel="0" collapsed="false">
      <c r="A7" s="29" t="n">
        <v>1000</v>
      </c>
      <c r="B7" s="22" t="s">
        <v>85</v>
      </c>
      <c r="C7" s="22" t="s">
        <v>86</v>
      </c>
    </row>
    <row r="8" customFormat="false" ht="25.5" hidden="false" customHeight="true" outlineLevel="0" collapsed="false">
      <c r="A8" s="29" t="n">
        <v>10000</v>
      </c>
      <c r="B8" s="22" t="s">
        <v>87</v>
      </c>
      <c r="C8" s="22" t="s">
        <v>88</v>
      </c>
    </row>
    <row r="9" customFormat="false" ht="25.5" hidden="false" customHeight="true" outlineLevel="0" collapsed="false">
      <c r="A9" s="29" t="n">
        <v>50000</v>
      </c>
      <c r="B9" s="22" t="s">
        <v>89</v>
      </c>
      <c r="C9" s="22" t="s">
        <v>90</v>
      </c>
    </row>
    <row r="10" customFormat="false" ht="25.5" hidden="false" customHeight="true" outlineLevel="0" collapsed="false">
      <c r="A10" s="29" t="n">
        <v>250000</v>
      </c>
      <c r="B10" s="22" t="s">
        <v>91</v>
      </c>
      <c r="C10" s="22" t="s">
        <v>92</v>
      </c>
    </row>
    <row r="12" customFormat="false" ht="27.75" hidden="false" customHeight="true" outlineLevel="0" collapsed="false">
      <c r="A12" s="30" t="s">
        <v>93</v>
      </c>
      <c r="B12" s="30"/>
      <c r="C12" s="30"/>
    </row>
  </sheetData>
  <mergeCells count="1">
    <mergeCell ref="A12:C12"/>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nsmsourcing.com&amp;R&amp;8 Sayfa &amp;P /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2026-10-12T12:18:25Z</dcterms:created>
  <dc:creator>NSM Sourcing</dc:creator>
  <dc:description/>
  <dc:language>en-US</dc:language>
  <cp:lastModifiedBy/>
  <dcterms:modified xsi:type="dcterms:W3CDTF">2026-10-12T12:18:25Z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