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1"/>
  </bookViews>
  <sheets>
    <sheet name="How to use" sheetId="1" state="visible" r:id="rId3"/>
    <sheet name="Questionnaire" sheetId="2" state="visible" r:id="rId4"/>
    <sheet name="Summary" sheetId="3" state="visible" r:id="rId5"/>
  </sheets>
  <definedNames>
    <definedName function="false" hidden="false" localSheetId="1" name="_xlnm.Print_Titles" vbProcedure="false">Questionnaire!$5:$5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<sst xmlns="http://schemas.openxmlformats.org/spreadsheetml/2006/main" count="138" uniqueCount="128">
  <si>
    <t xml:space="preserve">NSM SOURCING  ·  PROCUREMENT TEMPLATE  NSM-37</t>
  </si>
  <si>
    <t xml:space="preserve">Software Supplier Open Source Compliance Questionnaire</t>
  </si>
  <si>
    <t xml:space="preserve">Purpose</t>
  </si>
  <si>
    <t xml:space="preserve">Lets you ask a software supplier how it manages open source: licence obligations, the components inside the software it delivers, and known security vulnerabilities. The supplier answers Yes, Partly or No to each question and explains; the Summary sheet adds up a score for each section and overall.</t>
  </si>
  <si>
    <t xml:space="preserve">Step 1</t>
  </si>
  <si>
    <t xml:space="preserve">Send the file to the supplier, or complete it together in a meeting. Use it when you buy software, a software-based service or a product with embedded software.</t>
  </si>
  <si>
    <t xml:space="preserve">Step 2</t>
  </si>
  <si>
    <t xml:space="preserve">For each question the supplier chooses Yes, Partly or No in the Answer column and explains in the last column. Ask for evidence for the answers that matter: the policy, a sample component list (SBOM), a recent vulnerability report.</t>
  </si>
  <si>
    <t xml:space="preserve">Step 3</t>
  </si>
  <si>
    <t xml:space="preserve">The Score column turns each answer into points: Yes = 1, Partly = 0.5, No = 0. Unanswered questions score nothing.</t>
  </si>
  <si>
    <t xml:space="preserve">Step 4</t>
  </si>
  <si>
    <t xml:space="preserve">Read the Summary sheet. Look first at the sections with the lowest scores and at every No on a question that matters for what you are buying. Agree actions with the supplier and carry the important points into the contract.</t>
  </si>
  <si>
    <t xml:space="preserve">Step 5</t>
  </si>
  <si>
    <t xml:space="preserve">Use it together with the Supplier Pre-Qualification Questionnaire (template 09) and the Supplier Cyber Security Questionnaire (template 28).</t>
  </si>
  <si>
    <t xml:space="preserve">Sheet: Questionnaire</t>
  </si>
  <si>
    <t xml:space="preserve">38 questions in six sections: policy and roles; inventory and approval; licence compliance documents; security; enquiries and contributions; review and evidence.</t>
  </si>
  <si>
    <t xml:space="preserve">Sheet: Summary</t>
  </si>
  <si>
    <t xml:space="preserve">Score for each section and overall, with the number of Yes, Partly and No answers.</t>
  </si>
  <si>
    <t xml:space="preserve">Limitations</t>
  </si>
  <si>
    <t xml:space="preserve">This is a self-assessment aid, not a certification, audit or legal opinion. A high score does not prove that a supplier complies with its licences or that its software is secure.</t>
  </si>
  <si>
    <t xml:space="preserve">The answers are the supplier's own statements until you check the evidence. The score is a way to compare and to decide where to ask more; it is not a pass mark. The questions do not replace legal advice on specific licences.</t>
  </si>
  <si>
    <t xml:space="preserve">Legend</t>
  </si>
  <si>
    <t xml:space="preserve">Yellow cells are for answers and explanations. White cells with dark text are calculated by formula; do not overwrite them. Answers of No are shaded red and Partly amber.</t>
  </si>
  <si>
    <t xml:space="preserve">Source note</t>
  </si>
  <si>
    <t xml:space="preserve">Adapted from the OpenChain Project reference material, which is released under CC0. NSM Sourcing is not affiliated with or endorsed by the OpenChain Project or the Linux Foundation. The questions have been reworded for buyers and software suppliers.</t>
  </si>
  <si>
    <t xml:space="preserve">NSM Sourcing · nsmsourcing.com · Licensed under CC BY 4.0: free to use and adapt with credit to NSM Sourcing. General guidance, not legal advice. Terminology follows the CIPS Procurement and Supply Cycle; this is an independent work, not endorsed by CIPS.</t>
  </si>
  <si>
    <t xml:space="preserve">Ask a software supplier how it manages open source licences, the components in its software and known vulnerabilities.</t>
  </si>
  <si>
    <t xml:space="preserve">No.</t>
  </si>
  <si>
    <t xml:space="preserve">Question</t>
  </si>
  <si>
    <t xml:space="preserve">Answer</t>
  </si>
  <si>
    <t xml:space="preserve">Score</t>
  </si>
  <si>
    <t xml:space="preserve">Explanation and evidence (supplier)</t>
  </si>
  <si>
    <t xml:space="preserve">1. Policy, roles and awareness</t>
  </si>
  <si>
    <t xml:space="preserve">1.1</t>
  </si>
  <si>
    <t xml:space="preserve">Do you have a documented policy governing open source licence compliance for the software you supply?</t>
  </si>
  <si>
    <t xml:space="preserve">1.2</t>
  </si>
  <si>
    <t xml:space="preserve">Do you have a documented policy governing open source security assurance for the software you supply?</t>
  </si>
  <si>
    <t xml:space="preserve">1.3</t>
  </si>
  <si>
    <t xml:space="preserve">Is the policy communicated to everyone involved, and do they know where to find it?</t>
  </si>
  <si>
    <t xml:space="preserve">1.4</t>
  </si>
  <si>
    <t xml:space="preserve">Have you identified the roles and responsibilities that affect how well the programme works, and the competencies each role needs?</t>
  </si>
  <si>
    <t xml:space="preserve">1.5</t>
  </si>
  <si>
    <t xml:space="preserve">Do you document each person's assessed competence for their role?</t>
  </si>
  <si>
    <t xml:space="preserve">1.6</t>
  </si>
  <si>
    <t xml:space="preserve">Are the people involved aware of the policy, the objectives, what is expected of them and what follows if the requirements are not met?</t>
  </si>
  <si>
    <t xml:space="preserve">1.7</t>
  </si>
  <si>
    <t xml:space="preserve">Do you have a written statement of the scope and limits of your open source compliance programme?</t>
  </si>
  <si>
    <t xml:space="preserve">1.8</t>
  </si>
  <si>
    <t xml:space="preserve">Is the programme adequately staffed and funded, with named people, groups or functions and legal expertise available?</t>
  </si>
  <si>
    <t xml:space="preserve">2. Open source inventory and approval</t>
  </si>
  <si>
    <t xml:space="preserve">2.1</t>
  </si>
  <si>
    <t xml:space="preserve">Do you have a documented procedure to identify, record, review, approve and archive the open source components in each release of the software you supply?</t>
  </si>
  <si>
    <t xml:space="preserve">2.2</t>
  </si>
  <si>
    <t xml:space="preserve">Can you show us component records (for example a software bill of materials, SBOM) for the software you supply to us?</t>
  </si>
  <si>
    <t xml:space="preserve">2.3</t>
  </si>
  <si>
    <t xml:space="preserve">Is the inventory kept up to date throughout the life of the software, with an archive of all the open source used?</t>
  </si>
  <si>
    <t xml:space="preserve">2.4</t>
  </si>
  <si>
    <t xml:space="preserve">Does a documented procedure cover delivering the software in binary form?</t>
  </si>
  <si>
    <t xml:space="preserve">2.5</t>
  </si>
  <si>
    <t xml:space="preserve">Does a documented procedure cover delivering the software in source form?</t>
  </si>
  <si>
    <t xml:space="preserve">2.6</t>
  </si>
  <si>
    <t xml:space="preserve">Does your procedure cover combining the software with open source that may trigger additional obligations (for example copyleft licences)?</t>
  </si>
  <si>
    <t xml:space="preserve">2.7</t>
  </si>
  <si>
    <t xml:space="preserve">Does your procedure cover including modified open source in the software?</t>
  </si>
  <si>
    <t xml:space="preserve">2.8</t>
  </si>
  <si>
    <t xml:space="preserve">Does your procedure cover open source or other software under incompatible licences that work together in the software?</t>
  </si>
  <si>
    <t xml:space="preserve">2.9</t>
  </si>
  <si>
    <t xml:space="preserve">Does your procedure cover open source that comes with attribution requirements?</t>
  </si>
  <si>
    <t xml:space="preserve">2.10</t>
  </si>
  <si>
    <t xml:space="preserve">Do you have a documented procedure to review and record the obligations, restrictions and rights of each licence?</t>
  </si>
  <si>
    <t xml:space="preserve">3. Licence compliance documents</t>
  </si>
  <si>
    <t xml:space="preserve">3.1</t>
  </si>
  <si>
    <t xml:space="preserve">Do you prepare and deliver with the software the documents the licences require (for example licence texts, attribution notices, source code offers)?</t>
  </si>
  <si>
    <t xml:space="preserve">3.2</t>
  </si>
  <si>
    <t xml:space="preserve">Do you archive copies of those documents for the longer of: the period the licences require, or the time since the last offer of the software?</t>
  </si>
  <si>
    <t xml:space="preserve">3.3</t>
  </si>
  <si>
    <t xml:space="preserve">Do you have a documented procedure to review and put right cases of non-compliance?</t>
  </si>
  <si>
    <t xml:space="preserve">4. Security</t>
  </si>
  <si>
    <t xml:space="preserve">4.1</t>
  </si>
  <si>
    <t xml:space="preserve">Do you have a method to identify structural and technical security threats to the software you supply?</t>
  </si>
  <si>
    <t xml:space="preserve">4.2</t>
  </si>
  <si>
    <t xml:space="preserve">Do you detect known vulnerabilities in the open source components of your software?</t>
  </si>
  <si>
    <t xml:space="preserve">4.3</t>
  </si>
  <si>
    <t xml:space="preserve">Do you follow up on the vulnerabilities you find and record the action taken, including when no action was needed?</t>
  </si>
  <si>
    <t xml:space="preserve">4.4</t>
  </si>
  <si>
    <t xml:space="preserve">Do you check released software again for newly published vulnerabilities?</t>
  </si>
  <si>
    <t xml:space="preserve">4.5</t>
  </si>
  <si>
    <t xml:space="preserve">Do you run security testing on all software before release and verify that identified risks are addressed first?</t>
  </si>
  <si>
    <t xml:space="preserve">4.6</t>
  </si>
  <si>
    <t xml:space="preserve">Do you tell customers about identified vulnerabilities when that is warranted?</t>
  </si>
  <si>
    <t xml:space="preserve">4.7</t>
  </si>
  <si>
    <t xml:space="preserve">Can you share information about identified risks with third parties, such as customers, when appropriate?</t>
  </si>
  <si>
    <t xml:space="preserve">4.8</t>
  </si>
  <si>
    <t xml:space="preserve">Do you have people with the expertise to deal with identified vulnerabilities?</t>
  </si>
  <si>
    <t xml:space="preserve">5. Enquiries and contributions</t>
  </si>
  <si>
    <t xml:space="preserve">5.1</t>
  </si>
  <si>
    <t xml:space="preserve">Is there a publicly visible way for third parties to raise open source licence enquiries (for example a monitored email address)?</t>
  </si>
  <si>
    <t xml:space="preserve">5.2</t>
  </si>
  <si>
    <t xml:space="preserve">Is there a documented procedure for answering licence compliance enquiries?</t>
  </si>
  <si>
    <t xml:space="preserve">5.3</t>
  </si>
  <si>
    <t xml:space="preserve">Is there a way for third parties to raise vulnerability enquiries (for example a monitored email address or web portal)?</t>
  </si>
  <si>
    <t xml:space="preserve">5.4</t>
  </si>
  <si>
    <t xml:space="preserve">Is there a documented procedure for answering vulnerability enquiries?</t>
  </si>
  <si>
    <t xml:space="preserve">5.5</t>
  </si>
  <si>
    <t xml:space="preserve">Do you have a documented open source contribution policy and a procedure governing contributions?</t>
  </si>
  <si>
    <t xml:space="preserve">5.6</t>
  </si>
  <si>
    <t xml:space="preserve">Do you make everyone involved aware of the contribution policy?</t>
  </si>
  <si>
    <t xml:space="preserve">6. Review and evidence</t>
  </si>
  <si>
    <t xml:space="preserve">6.1</t>
  </si>
  <si>
    <t xml:space="preserve">Do you have documentation confirming that your open source programme meets your own requirements?</t>
  </si>
  <si>
    <t xml:space="preserve">6.2</t>
  </si>
  <si>
    <t xml:space="preserve">Was the programme reviewed within the last 18 months, with documented evidence of the review?</t>
  </si>
  <si>
    <t xml:space="preserve">6.3</t>
  </si>
  <si>
    <t xml:space="preserve">Do you measure the programme's performance with a set of metrics and keep evidence of improvements made after reviews or audits?</t>
  </si>
  <si>
    <t xml:space="preserve">Summary</t>
  </si>
  <si>
    <t xml:space="preserve">Score by section and overall. Yes = 1, Partly = 0.5, No = 0; unanswered questions score nothing.</t>
  </si>
  <si>
    <t xml:space="preserve">Section</t>
  </si>
  <si>
    <t xml:space="preserve">Questions</t>
  </si>
  <si>
    <t xml:space="preserve">Answered</t>
  </si>
  <si>
    <t xml:space="preserve">Yes</t>
  </si>
  <si>
    <t xml:space="preserve">Partly</t>
  </si>
  <si>
    <t xml:space="preserve">No</t>
  </si>
  <si>
    <t xml:space="preserve">Maximum</t>
  </si>
  <si>
    <t xml:space="preserve">Score as % of maximum</t>
  </si>
  <si>
    <t xml:space="preserve">Overall</t>
  </si>
  <si>
    <t xml:space="preserve">Questions still unanswered</t>
  </si>
  <si>
    <t xml:space="preserve">This is a self-assessment aid, not a certification, audit or legal opinion. A high score does not prove that a supplier complies with its licences or that its software is secure: the answers are the supplier's own statements until you check the evidence.</t>
  </si>
  <si>
    <t xml:space="preserve">Source: adapted from the OpenChain Project reference material (CC0). Not affiliated with or endorsed by the OpenChain Project or the Linux Foundation.</t>
  </si>
</sst>
</file>

<file path=xl/styles.xml><?xml version="1.0" encoding="utf-8"?>
<styleSheet xmlns="http://schemas.openxmlformats.org/spreadsheetml/2006/main">
  <numFmts count="4">
    <numFmt numFmtId="164" formatCode="General"/>
    <numFmt numFmtId="165" formatCode="0.0"/>
    <numFmt numFmtId="166" formatCode="0"/>
    <numFmt numFmtId="167" formatCode="0%"/>
  </numFmts>
  <fonts count="14">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sz val="8"/>
      <color rgb="FF57534E"/>
      <name val="Arial"/>
      <family val="0"/>
      <charset val="1"/>
    </font>
    <font>
      <b val="true"/>
      <sz val="16"/>
      <color rgb="FF1C1917"/>
      <name val="Georgia"/>
      <family val="0"/>
      <charset val="1"/>
    </font>
    <font>
      <i val="true"/>
      <sz val="9"/>
      <color rgb="FF57534E"/>
      <name val="Arial"/>
      <family val="0"/>
      <charset val="1"/>
    </font>
    <font>
      <b val="true"/>
      <sz val="9"/>
      <color rgb="FFFFFFFF"/>
      <name val="Arial"/>
      <family val="0"/>
      <charset val="1"/>
    </font>
    <font>
      <b val="true"/>
      <sz val="9"/>
      <color rgb="FF854D0E"/>
      <name val="Arial"/>
      <family val="0"/>
      <charset val="1"/>
    </font>
    <font>
      <sz val="9"/>
      <color rgb="FF1F3A93"/>
      <name val="Arial"/>
      <family val="0"/>
      <charset val="1"/>
    </font>
  </fonts>
  <fills count="5">
    <fill>
      <patternFill patternType="none"/>
    </fill>
    <fill>
      <patternFill patternType="gray125"/>
    </fill>
    <fill>
      <patternFill patternType="solid">
        <fgColor rgb="FF1C1917"/>
        <bgColor rgb="FF333333"/>
      </patternFill>
    </fill>
    <fill>
      <patternFill patternType="solid">
        <fgColor rgb="FFF0EDE6"/>
        <bgColor rgb="FFFCE5CD"/>
      </patternFill>
    </fill>
    <fill>
      <patternFill patternType="solid">
        <fgColor rgb="FFFFF2CC"/>
        <bgColor rgb="FFFCE5CD"/>
      </patternFill>
    </fill>
  </fills>
  <borders count="3">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12" fillId="3" borderId="2" xfId="0" applyFont="true" applyBorder="true" applyAlignment="true" applyProtection="false">
      <alignment horizontal="general" vertical="center" textRotation="0" wrapText="false" indent="0" shrinkToFit="false"/>
      <protection locked="true" hidden="false"/>
    </xf>
    <xf numFmtId="164" fontId="7" fillId="0" borderId="2" xfId="0" applyFont="true" applyBorder="true" applyAlignment="true" applyProtection="false">
      <alignment horizontal="center" vertical="top" textRotation="0" wrapText="fals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xf numFmtId="164" fontId="13" fillId="4" borderId="2" xfId="0" applyFont="true" applyBorder="true" applyAlignment="true" applyProtection="false">
      <alignment horizontal="center" vertical="top" textRotation="0" wrapText="false" indent="0" shrinkToFit="false"/>
      <protection locked="true" hidden="false"/>
    </xf>
    <xf numFmtId="165" fontId="6" fillId="0" borderId="2" xfId="0" applyFont="true" applyBorder="true" applyAlignment="true" applyProtection="false">
      <alignment horizontal="center" vertical="top" textRotation="0" wrapText="false" indent="0" shrinkToFit="false"/>
      <protection locked="true" hidden="false"/>
    </xf>
    <xf numFmtId="164" fontId="13" fillId="4" borderId="2" xfId="0" applyFont="true" applyBorder="true" applyAlignment="true" applyProtection="false">
      <alignment horizontal="general" vertical="top" textRotation="0" wrapText="true" indent="0" shrinkToFit="false"/>
      <protection locked="true" hidden="false"/>
    </xf>
    <xf numFmtId="164" fontId="7" fillId="0" borderId="2" xfId="0" applyFont="true" applyBorder="true" applyAlignment="true" applyProtection="false">
      <alignment horizontal="general" vertical="center" textRotation="0" wrapText="true" indent="0" shrinkToFit="false"/>
      <protection locked="true" hidden="false"/>
    </xf>
    <xf numFmtId="166" fontId="7" fillId="0" borderId="2" xfId="0" applyFont="true" applyBorder="true" applyAlignment="true" applyProtection="false">
      <alignment horizontal="center" vertical="center" textRotation="0" wrapText="true" indent="0" shrinkToFit="false"/>
      <protection locked="true" hidden="false"/>
    </xf>
    <xf numFmtId="165" fontId="7" fillId="0" borderId="2" xfId="0" applyFont="true" applyBorder="true" applyAlignment="true" applyProtection="false">
      <alignment horizontal="center" vertical="center" textRotation="0" wrapText="true" indent="0" shrinkToFit="false"/>
      <protection locked="true" hidden="false"/>
    </xf>
    <xf numFmtId="167" fontId="7" fillId="0" borderId="2" xfId="0" applyFont="true" applyBorder="true" applyAlignment="true" applyProtection="false">
      <alignment horizontal="center" vertical="center" textRotation="0" wrapText="tru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6" fontId="6" fillId="3" borderId="2" xfId="0" applyFont="true" applyBorder="true" applyAlignment="true" applyProtection="false">
      <alignment horizontal="center" vertical="center" textRotation="0" wrapText="true" indent="0" shrinkToFit="false"/>
      <protection locked="true" hidden="false"/>
    </xf>
    <xf numFmtId="165" fontId="6" fillId="3" borderId="2" xfId="0" applyFont="true" applyBorder="true" applyAlignment="true" applyProtection="false">
      <alignment horizontal="center" vertical="center" textRotation="0" wrapText="true" indent="0" shrinkToFit="false"/>
      <protection locked="true" hidden="false"/>
    </xf>
    <xf numFmtId="167" fontId="6" fillId="3" borderId="2"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6" fillId="0" borderId="2"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b val="1"/>
        <color rgb="FF9C0006"/>
      </font>
      <fill>
        <patternFill>
          <bgColor rgb="FFF4CCCC"/>
        </patternFill>
      </fill>
    </dxf>
    <dxf>
      <fill>
        <patternFill>
          <bgColor rgb="FFFCE5CD"/>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CCFFCC"/>
      <rgbColor rgb="FFFCE5CD"/>
      <rgbColor rgb="FF99CCFF"/>
      <rgbColor rgb="FFFF99CC"/>
      <rgbColor rgb="FFCC99FF"/>
      <rgbColor rgb="FFF4CCCC"/>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true" outlineLevel="0" collapsed="false">
      <c r="B1" s="1" t="s">
        <v>0</v>
      </c>
    </row>
    <row r="2" customFormat="false" ht="27.75" hidden="false" customHeight="true" outlineLevel="0" collapsed="false">
      <c r="B2" s="2" t="s">
        <v>1</v>
      </c>
    </row>
    <row r="4" customFormat="false" ht="53.25" hidden="false" customHeight="true" outlineLevel="0" collapsed="false">
      <c r="B4" s="3" t="s">
        <v>2</v>
      </c>
      <c r="C4" s="4" t="s">
        <v>3</v>
      </c>
    </row>
    <row r="6" customFormat="false" ht="27.75" hidden="false" customHeight="true" outlineLevel="0" collapsed="false">
      <c r="B6" s="3" t="s">
        <v>4</v>
      </c>
      <c r="C6" s="4" t="s">
        <v>5</v>
      </c>
    </row>
    <row r="7" customFormat="false" ht="40.5" hidden="false" customHeight="true" outlineLevel="0" collapsed="false">
      <c r="B7" s="3" t="s">
        <v>6</v>
      </c>
      <c r="C7" s="4" t="s">
        <v>7</v>
      </c>
    </row>
    <row r="8" customFormat="false" ht="27.75" hidden="false" customHeight="true" outlineLevel="0" collapsed="false">
      <c r="B8" s="3" t="s">
        <v>8</v>
      </c>
      <c r="C8" s="4" t="s">
        <v>9</v>
      </c>
    </row>
    <row r="9" customFormat="false" ht="40.5" hidden="false" customHeight="true" outlineLevel="0" collapsed="false">
      <c r="B9" s="3" t="s">
        <v>10</v>
      </c>
      <c r="C9" s="4" t="s">
        <v>11</v>
      </c>
    </row>
    <row r="10" customFormat="false" ht="27.75" hidden="false" customHeight="true" outlineLevel="0" collapsed="false">
      <c r="B10" s="3" t="s">
        <v>12</v>
      </c>
      <c r="C10" s="4" t="s">
        <v>13</v>
      </c>
    </row>
    <row r="12" customFormat="false" ht="27.75" hidden="false" customHeight="true" outlineLevel="0" collapsed="false">
      <c r="B12" s="3" t="s">
        <v>14</v>
      </c>
      <c r="C12" s="4" t="s">
        <v>15</v>
      </c>
    </row>
    <row r="13" customFormat="false" ht="15" hidden="false" customHeight="true" outlineLevel="0" collapsed="false">
      <c r="B13" s="3" t="s">
        <v>16</v>
      </c>
      <c r="C13" s="4" t="s">
        <v>17</v>
      </c>
    </row>
    <row r="15" customFormat="false" ht="27.75" hidden="false" customHeight="true" outlineLevel="0" collapsed="false">
      <c r="B15" s="3" t="s">
        <v>18</v>
      </c>
      <c r="C15" s="4" t="s">
        <v>19</v>
      </c>
    </row>
    <row r="16" customFormat="false" ht="40.5" hidden="false" customHeight="true" outlineLevel="0" collapsed="false">
      <c r="B16" s="3"/>
      <c r="C16" s="4" t="s">
        <v>20</v>
      </c>
    </row>
    <row r="18" customFormat="false" ht="27.75" hidden="false" customHeight="true" outlineLevel="0" collapsed="false">
      <c r="B18" s="3" t="s">
        <v>21</v>
      </c>
      <c r="C18" s="4" t="s">
        <v>22</v>
      </c>
    </row>
    <row r="20" customFormat="false" ht="40.5" hidden="false" customHeight="true" outlineLevel="0" collapsed="false">
      <c r="B20" s="3" t="s">
        <v>23</v>
      </c>
      <c r="C20" s="4" t="s">
        <v>24</v>
      </c>
    </row>
    <row r="22" customFormat="false" ht="39.75" hidden="false" customHeight="true" outlineLevel="0" collapsed="false">
      <c r="B22" s="5" t="s">
        <v>25</v>
      </c>
      <c r="C22" s="5"/>
    </row>
  </sheetData>
  <mergeCells count="1">
    <mergeCell ref="B22:C22"/>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78"/>
    <col collapsed="false" customWidth="true" hidden="false" outlineLevel="0" max="3" min="3" style="0" width="13"/>
    <col collapsed="false" customWidth="true" hidden="false" outlineLevel="0" max="4" min="4" style="0" width="8"/>
    <col collapsed="false" customWidth="true" hidden="false" outlineLevel="0" max="5" min="5" style="0" width="56"/>
  </cols>
  <sheetData>
    <row r="1" customFormat="false" ht="15" hidden="false" customHeight="false" outlineLevel="0" collapsed="false">
      <c r="A1" s="1" t="s">
        <v>0</v>
      </c>
    </row>
    <row r="2" customFormat="false" ht="24" hidden="false" customHeight="true" outlineLevel="0" collapsed="false">
      <c r="A2" s="6" t="s">
        <v>1</v>
      </c>
    </row>
    <row r="3" customFormat="false" ht="15" hidden="false" customHeight="false" outlineLevel="0" collapsed="false">
      <c r="A3" s="7" t="s">
        <v>26</v>
      </c>
      <c r="B3" s="8"/>
      <c r="C3" s="8"/>
      <c r="D3" s="8"/>
      <c r="E3" s="8"/>
    </row>
    <row r="5" customFormat="false" ht="31.5" hidden="false" customHeight="true" outlineLevel="0" collapsed="false">
      <c r="A5" s="9" t="s">
        <v>27</v>
      </c>
      <c r="B5" s="9" t="s">
        <v>28</v>
      </c>
      <c r="C5" s="9" t="s">
        <v>29</v>
      </c>
      <c r="D5" s="9" t="s">
        <v>30</v>
      </c>
      <c r="E5" s="9" t="s">
        <v>31</v>
      </c>
    </row>
    <row r="6" customFormat="false" ht="19.5" hidden="false" customHeight="true" outlineLevel="0" collapsed="false">
      <c r="A6" s="10" t="s">
        <v>32</v>
      </c>
      <c r="B6" s="10"/>
      <c r="C6" s="10"/>
      <c r="D6" s="10"/>
      <c r="E6" s="10"/>
    </row>
    <row r="7" customFormat="false" ht="30" hidden="false" customHeight="true" outlineLevel="0" collapsed="false">
      <c r="A7" s="11" t="s">
        <v>33</v>
      </c>
      <c r="B7" s="12" t="s">
        <v>34</v>
      </c>
      <c r="C7" s="13"/>
      <c r="D7" s="14" t="str">
        <f aca="false">IF(C7="Yes",1,IF(C7="Partly",0.5,IF(C7="No",0,"")))</f>
        <v/>
      </c>
      <c r="E7" s="15"/>
    </row>
    <row r="8" customFormat="false" ht="30" hidden="false" customHeight="true" outlineLevel="0" collapsed="false">
      <c r="A8" s="11" t="s">
        <v>35</v>
      </c>
      <c r="B8" s="12" t="s">
        <v>36</v>
      </c>
      <c r="C8" s="13"/>
      <c r="D8" s="14" t="str">
        <f aca="false">IF(C8="Yes",1,IF(C8="Partly",0.5,IF(C8="No",0,"")))</f>
        <v/>
      </c>
      <c r="E8" s="15"/>
    </row>
    <row r="9" customFormat="false" ht="30" hidden="false" customHeight="true" outlineLevel="0" collapsed="false">
      <c r="A9" s="11" t="s">
        <v>37</v>
      </c>
      <c r="B9" s="12" t="s">
        <v>38</v>
      </c>
      <c r="C9" s="13"/>
      <c r="D9" s="14" t="str">
        <f aca="false">IF(C9="Yes",1,IF(C9="Partly",0.5,IF(C9="No",0,"")))</f>
        <v/>
      </c>
      <c r="E9" s="15"/>
    </row>
    <row r="10" customFormat="false" ht="30" hidden="false" customHeight="true" outlineLevel="0" collapsed="false">
      <c r="A10" s="11" t="s">
        <v>39</v>
      </c>
      <c r="B10" s="12" t="s">
        <v>40</v>
      </c>
      <c r="C10" s="13"/>
      <c r="D10" s="14" t="str">
        <f aca="false">IF(C10="Yes",1,IF(C10="Partly",0.5,IF(C10="No",0,"")))</f>
        <v/>
      </c>
      <c r="E10" s="15"/>
    </row>
    <row r="11" customFormat="false" ht="30" hidden="false" customHeight="true" outlineLevel="0" collapsed="false">
      <c r="A11" s="11" t="s">
        <v>41</v>
      </c>
      <c r="B11" s="12" t="s">
        <v>42</v>
      </c>
      <c r="C11" s="13"/>
      <c r="D11" s="14" t="str">
        <f aca="false">IF(C11="Yes",1,IF(C11="Partly",0.5,IF(C11="No",0,"")))</f>
        <v/>
      </c>
      <c r="E11" s="15"/>
    </row>
    <row r="12" customFormat="false" ht="30" hidden="false" customHeight="true" outlineLevel="0" collapsed="false">
      <c r="A12" s="11" t="s">
        <v>43</v>
      </c>
      <c r="B12" s="12" t="s">
        <v>44</v>
      </c>
      <c r="C12" s="13"/>
      <c r="D12" s="14" t="str">
        <f aca="false">IF(C12="Yes",1,IF(C12="Partly",0.5,IF(C12="No",0,"")))</f>
        <v/>
      </c>
      <c r="E12" s="15"/>
    </row>
    <row r="13" customFormat="false" ht="30" hidden="false" customHeight="true" outlineLevel="0" collapsed="false">
      <c r="A13" s="11" t="s">
        <v>45</v>
      </c>
      <c r="B13" s="12" t="s">
        <v>46</v>
      </c>
      <c r="C13" s="13"/>
      <c r="D13" s="14" t="str">
        <f aca="false">IF(C13="Yes",1,IF(C13="Partly",0.5,IF(C13="No",0,"")))</f>
        <v/>
      </c>
      <c r="E13" s="15"/>
    </row>
    <row r="14" customFormat="false" ht="30" hidden="false" customHeight="true" outlineLevel="0" collapsed="false">
      <c r="A14" s="11" t="s">
        <v>47</v>
      </c>
      <c r="B14" s="12" t="s">
        <v>48</v>
      </c>
      <c r="C14" s="13"/>
      <c r="D14" s="14" t="str">
        <f aca="false">IF(C14="Yes",1,IF(C14="Partly",0.5,IF(C14="No",0,"")))</f>
        <v/>
      </c>
      <c r="E14" s="15"/>
    </row>
    <row r="15" customFormat="false" ht="19.5" hidden="false" customHeight="true" outlineLevel="0" collapsed="false">
      <c r="A15" s="10" t="s">
        <v>49</v>
      </c>
      <c r="B15" s="10"/>
      <c r="C15" s="10"/>
      <c r="D15" s="10"/>
      <c r="E15" s="10"/>
    </row>
    <row r="16" customFormat="false" ht="30" hidden="false" customHeight="true" outlineLevel="0" collapsed="false">
      <c r="A16" s="11" t="s">
        <v>50</v>
      </c>
      <c r="B16" s="12" t="s">
        <v>51</v>
      </c>
      <c r="C16" s="13"/>
      <c r="D16" s="14" t="str">
        <f aca="false">IF(C16="Yes",1,IF(C16="Partly",0.5,IF(C16="No",0,"")))</f>
        <v/>
      </c>
      <c r="E16" s="15"/>
    </row>
    <row r="17" customFormat="false" ht="30" hidden="false" customHeight="true" outlineLevel="0" collapsed="false">
      <c r="A17" s="11" t="s">
        <v>52</v>
      </c>
      <c r="B17" s="12" t="s">
        <v>53</v>
      </c>
      <c r="C17" s="13"/>
      <c r="D17" s="14" t="str">
        <f aca="false">IF(C17="Yes",1,IF(C17="Partly",0.5,IF(C17="No",0,"")))</f>
        <v/>
      </c>
      <c r="E17" s="15"/>
    </row>
    <row r="18" customFormat="false" ht="30" hidden="false" customHeight="true" outlineLevel="0" collapsed="false">
      <c r="A18" s="11" t="s">
        <v>54</v>
      </c>
      <c r="B18" s="12" t="s">
        <v>55</v>
      </c>
      <c r="C18" s="13"/>
      <c r="D18" s="14" t="str">
        <f aca="false">IF(C18="Yes",1,IF(C18="Partly",0.5,IF(C18="No",0,"")))</f>
        <v/>
      </c>
      <c r="E18" s="15"/>
    </row>
    <row r="19" customFormat="false" ht="30" hidden="false" customHeight="true" outlineLevel="0" collapsed="false">
      <c r="A19" s="11" t="s">
        <v>56</v>
      </c>
      <c r="B19" s="12" t="s">
        <v>57</v>
      </c>
      <c r="C19" s="13"/>
      <c r="D19" s="14" t="str">
        <f aca="false">IF(C19="Yes",1,IF(C19="Partly",0.5,IF(C19="No",0,"")))</f>
        <v/>
      </c>
      <c r="E19" s="15"/>
    </row>
    <row r="20" customFormat="false" ht="30" hidden="false" customHeight="true" outlineLevel="0" collapsed="false">
      <c r="A20" s="11" t="s">
        <v>58</v>
      </c>
      <c r="B20" s="12" t="s">
        <v>59</v>
      </c>
      <c r="C20" s="13"/>
      <c r="D20" s="14" t="str">
        <f aca="false">IF(C20="Yes",1,IF(C20="Partly",0.5,IF(C20="No",0,"")))</f>
        <v/>
      </c>
      <c r="E20" s="15"/>
    </row>
    <row r="21" customFormat="false" ht="30" hidden="false" customHeight="true" outlineLevel="0" collapsed="false">
      <c r="A21" s="11" t="s">
        <v>60</v>
      </c>
      <c r="B21" s="12" t="s">
        <v>61</v>
      </c>
      <c r="C21" s="13"/>
      <c r="D21" s="14" t="str">
        <f aca="false">IF(C21="Yes",1,IF(C21="Partly",0.5,IF(C21="No",0,"")))</f>
        <v/>
      </c>
      <c r="E21" s="15"/>
    </row>
    <row r="22" customFormat="false" ht="30" hidden="false" customHeight="true" outlineLevel="0" collapsed="false">
      <c r="A22" s="11" t="s">
        <v>62</v>
      </c>
      <c r="B22" s="12" t="s">
        <v>63</v>
      </c>
      <c r="C22" s="13"/>
      <c r="D22" s="14" t="str">
        <f aca="false">IF(C22="Yes",1,IF(C22="Partly",0.5,IF(C22="No",0,"")))</f>
        <v/>
      </c>
      <c r="E22" s="15"/>
    </row>
    <row r="23" customFormat="false" ht="30" hidden="false" customHeight="true" outlineLevel="0" collapsed="false">
      <c r="A23" s="11" t="s">
        <v>64</v>
      </c>
      <c r="B23" s="12" t="s">
        <v>65</v>
      </c>
      <c r="C23" s="13"/>
      <c r="D23" s="14" t="str">
        <f aca="false">IF(C23="Yes",1,IF(C23="Partly",0.5,IF(C23="No",0,"")))</f>
        <v/>
      </c>
      <c r="E23" s="15"/>
    </row>
    <row r="24" customFormat="false" ht="30" hidden="false" customHeight="true" outlineLevel="0" collapsed="false">
      <c r="A24" s="11" t="s">
        <v>66</v>
      </c>
      <c r="B24" s="12" t="s">
        <v>67</v>
      </c>
      <c r="C24" s="13"/>
      <c r="D24" s="14" t="str">
        <f aca="false">IF(C24="Yes",1,IF(C24="Partly",0.5,IF(C24="No",0,"")))</f>
        <v/>
      </c>
      <c r="E24" s="15"/>
    </row>
    <row r="25" customFormat="false" ht="30" hidden="false" customHeight="true" outlineLevel="0" collapsed="false">
      <c r="A25" s="11" t="s">
        <v>68</v>
      </c>
      <c r="B25" s="12" t="s">
        <v>69</v>
      </c>
      <c r="C25" s="13"/>
      <c r="D25" s="14" t="str">
        <f aca="false">IF(C25="Yes",1,IF(C25="Partly",0.5,IF(C25="No",0,"")))</f>
        <v/>
      </c>
      <c r="E25" s="15"/>
    </row>
    <row r="26" customFormat="false" ht="19.5" hidden="false" customHeight="true" outlineLevel="0" collapsed="false">
      <c r="A26" s="10" t="s">
        <v>70</v>
      </c>
      <c r="B26" s="10"/>
      <c r="C26" s="10"/>
      <c r="D26" s="10"/>
      <c r="E26" s="10"/>
    </row>
    <row r="27" customFormat="false" ht="30" hidden="false" customHeight="true" outlineLevel="0" collapsed="false">
      <c r="A27" s="11" t="s">
        <v>71</v>
      </c>
      <c r="B27" s="12" t="s">
        <v>72</v>
      </c>
      <c r="C27" s="13"/>
      <c r="D27" s="14" t="str">
        <f aca="false">IF(C27="Yes",1,IF(C27="Partly",0.5,IF(C27="No",0,"")))</f>
        <v/>
      </c>
      <c r="E27" s="15"/>
    </row>
    <row r="28" customFormat="false" ht="30" hidden="false" customHeight="true" outlineLevel="0" collapsed="false">
      <c r="A28" s="11" t="s">
        <v>73</v>
      </c>
      <c r="B28" s="12" t="s">
        <v>74</v>
      </c>
      <c r="C28" s="13"/>
      <c r="D28" s="14" t="str">
        <f aca="false">IF(C28="Yes",1,IF(C28="Partly",0.5,IF(C28="No",0,"")))</f>
        <v/>
      </c>
      <c r="E28" s="15"/>
    </row>
    <row r="29" customFormat="false" ht="30" hidden="false" customHeight="true" outlineLevel="0" collapsed="false">
      <c r="A29" s="11" t="s">
        <v>75</v>
      </c>
      <c r="B29" s="12" t="s">
        <v>76</v>
      </c>
      <c r="C29" s="13"/>
      <c r="D29" s="14" t="str">
        <f aca="false">IF(C29="Yes",1,IF(C29="Partly",0.5,IF(C29="No",0,"")))</f>
        <v/>
      </c>
      <c r="E29" s="15"/>
    </row>
    <row r="30" customFormat="false" ht="19.5" hidden="false" customHeight="true" outlineLevel="0" collapsed="false">
      <c r="A30" s="10" t="s">
        <v>77</v>
      </c>
      <c r="B30" s="10"/>
      <c r="C30" s="10"/>
      <c r="D30" s="10"/>
      <c r="E30" s="10"/>
    </row>
    <row r="31" customFormat="false" ht="30" hidden="false" customHeight="true" outlineLevel="0" collapsed="false">
      <c r="A31" s="11" t="s">
        <v>78</v>
      </c>
      <c r="B31" s="12" t="s">
        <v>79</v>
      </c>
      <c r="C31" s="13"/>
      <c r="D31" s="14" t="str">
        <f aca="false">IF(C31="Yes",1,IF(C31="Partly",0.5,IF(C31="No",0,"")))</f>
        <v/>
      </c>
      <c r="E31" s="15"/>
    </row>
    <row r="32" customFormat="false" ht="30" hidden="false" customHeight="true" outlineLevel="0" collapsed="false">
      <c r="A32" s="11" t="s">
        <v>80</v>
      </c>
      <c r="B32" s="12" t="s">
        <v>81</v>
      </c>
      <c r="C32" s="13"/>
      <c r="D32" s="14" t="str">
        <f aca="false">IF(C32="Yes",1,IF(C32="Partly",0.5,IF(C32="No",0,"")))</f>
        <v/>
      </c>
      <c r="E32" s="15"/>
    </row>
    <row r="33" customFormat="false" ht="30" hidden="false" customHeight="true" outlineLevel="0" collapsed="false">
      <c r="A33" s="11" t="s">
        <v>82</v>
      </c>
      <c r="B33" s="12" t="s">
        <v>83</v>
      </c>
      <c r="C33" s="13"/>
      <c r="D33" s="14" t="str">
        <f aca="false">IF(C33="Yes",1,IF(C33="Partly",0.5,IF(C33="No",0,"")))</f>
        <v/>
      </c>
      <c r="E33" s="15"/>
    </row>
    <row r="34" customFormat="false" ht="30" hidden="false" customHeight="true" outlineLevel="0" collapsed="false">
      <c r="A34" s="11" t="s">
        <v>84</v>
      </c>
      <c r="B34" s="12" t="s">
        <v>85</v>
      </c>
      <c r="C34" s="13"/>
      <c r="D34" s="14" t="str">
        <f aca="false">IF(C34="Yes",1,IF(C34="Partly",0.5,IF(C34="No",0,"")))</f>
        <v/>
      </c>
      <c r="E34" s="15"/>
    </row>
    <row r="35" customFormat="false" ht="30" hidden="false" customHeight="true" outlineLevel="0" collapsed="false">
      <c r="A35" s="11" t="s">
        <v>86</v>
      </c>
      <c r="B35" s="12" t="s">
        <v>87</v>
      </c>
      <c r="C35" s="13"/>
      <c r="D35" s="14" t="str">
        <f aca="false">IF(C35="Yes",1,IF(C35="Partly",0.5,IF(C35="No",0,"")))</f>
        <v/>
      </c>
      <c r="E35" s="15"/>
    </row>
    <row r="36" customFormat="false" ht="30" hidden="false" customHeight="true" outlineLevel="0" collapsed="false">
      <c r="A36" s="11" t="s">
        <v>88</v>
      </c>
      <c r="B36" s="12" t="s">
        <v>89</v>
      </c>
      <c r="C36" s="13"/>
      <c r="D36" s="14" t="str">
        <f aca="false">IF(C36="Yes",1,IF(C36="Partly",0.5,IF(C36="No",0,"")))</f>
        <v/>
      </c>
      <c r="E36" s="15"/>
    </row>
    <row r="37" customFormat="false" ht="30" hidden="false" customHeight="true" outlineLevel="0" collapsed="false">
      <c r="A37" s="11" t="s">
        <v>90</v>
      </c>
      <c r="B37" s="12" t="s">
        <v>91</v>
      </c>
      <c r="C37" s="13"/>
      <c r="D37" s="14" t="str">
        <f aca="false">IF(C37="Yes",1,IF(C37="Partly",0.5,IF(C37="No",0,"")))</f>
        <v/>
      </c>
      <c r="E37" s="15"/>
    </row>
    <row r="38" customFormat="false" ht="30" hidden="false" customHeight="true" outlineLevel="0" collapsed="false">
      <c r="A38" s="11" t="s">
        <v>92</v>
      </c>
      <c r="B38" s="12" t="s">
        <v>93</v>
      </c>
      <c r="C38" s="13"/>
      <c r="D38" s="14" t="str">
        <f aca="false">IF(C38="Yes",1,IF(C38="Partly",0.5,IF(C38="No",0,"")))</f>
        <v/>
      </c>
      <c r="E38" s="15"/>
    </row>
    <row r="39" customFormat="false" ht="19.5" hidden="false" customHeight="true" outlineLevel="0" collapsed="false">
      <c r="A39" s="10" t="s">
        <v>94</v>
      </c>
      <c r="B39" s="10"/>
      <c r="C39" s="10"/>
      <c r="D39" s="10"/>
      <c r="E39" s="10"/>
    </row>
    <row r="40" customFormat="false" ht="30" hidden="false" customHeight="true" outlineLevel="0" collapsed="false">
      <c r="A40" s="11" t="s">
        <v>95</v>
      </c>
      <c r="B40" s="12" t="s">
        <v>96</v>
      </c>
      <c r="C40" s="13"/>
      <c r="D40" s="14" t="str">
        <f aca="false">IF(C40="Yes",1,IF(C40="Partly",0.5,IF(C40="No",0,"")))</f>
        <v/>
      </c>
      <c r="E40" s="15"/>
    </row>
    <row r="41" customFormat="false" ht="30" hidden="false" customHeight="true" outlineLevel="0" collapsed="false">
      <c r="A41" s="11" t="s">
        <v>97</v>
      </c>
      <c r="B41" s="12" t="s">
        <v>98</v>
      </c>
      <c r="C41" s="13"/>
      <c r="D41" s="14" t="str">
        <f aca="false">IF(C41="Yes",1,IF(C41="Partly",0.5,IF(C41="No",0,"")))</f>
        <v/>
      </c>
      <c r="E41" s="15"/>
    </row>
    <row r="42" customFormat="false" ht="30" hidden="false" customHeight="true" outlineLevel="0" collapsed="false">
      <c r="A42" s="11" t="s">
        <v>99</v>
      </c>
      <c r="B42" s="12" t="s">
        <v>100</v>
      </c>
      <c r="C42" s="13"/>
      <c r="D42" s="14" t="str">
        <f aca="false">IF(C42="Yes",1,IF(C42="Partly",0.5,IF(C42="No",0,"")))</f>
        <v/>
      </c>
      <c r="E42" s="15"/>
    </row>
    <row r="43" customFormat="false" ht="30" hidden="false" customHeight="true" outlineLevel="0" collapsed="false">
      <c r="A43" s="11" t="s">
        <v>101</v>
      </c>
      <c r="B43" s="12" t="s">
        <v>102</v>
      </c>
      <c r="C43" s="13"/>
      <c r="D43" s="14" t="str">
        <f aca="false">IF(C43="Yes",1,IF(C43="Partly",0.5,IF(C43="No",0,"")))</f>
        <v/>
      </c>
      <c r="E43" s="15"/>
    </row>
    <row r="44" customFormat="false" ht="30" hidden="false" customHeight="true" outlineLevel="0" collapsed="false">
      <c r="A44" s="11" t="s">
        <v>103</v>
      </c>
      <c r="B44" s="12" t="s">
        <v>104</v>
      </c>
      <c r="C44" s="13"/>
      <c r="D44" s="14" t="str">
        <f aca="false">IF(C44="Yes",1,IF(C44="Partly",0.5,IF(C44="No",0,"")))</f>
        <v/>
      </c>
      <c r="E44" s="15"/>
    </row>
    <row r="45" customFormat="false" ht="30" hidden="false" customHeight="true" outlineLevel="0" collapsed="false">
      <c r="A45" s="11" t="s">
        <v>105</v>
      </c>
      <c r="B45" s="12" t="s">
        <v>106</v>
      </c>
      <c r="C45" s="13"/>
      <c r="D45" s="14" t="str">
        <f aca="false">IF(C45="Yes",1,IF(C45="Partly",0.5,IF(C45="No",0,"")))</f>
        <v/>
      </c>
      <c r="E45" s="15"/>
    </row>
    <row r="46" customFormat="false" ht="19.5" hidden="false" customHeight="true" outlineLevel="0" collapsed="false">
      <c r="A46" s="10" t="s">
        <v>107</v>
      </c>
      <c r="B46" s="10"/>
      <c r="C46" s="10"/>
      <c r="D46" s="10"/>
      <c r="E46" s="10"/>
    </row>
    <row r="47" customFormat="false" ht="30" hidden="false" customHeight="true" outlineLevel="0" collapsed="false">
      <c r="A47" s="11" t="s">
        <v>108</v>
      </c>
      <c r="B47" s="12" t="s">
        <v>109</v>
      </c>
      <c r="C47" s="13"/>
      <c r="D47" s="14" t="str">
        <f aca="false">IF(C47="Yes",1,IF(C47="Partly",0.5,IF(C47="No",0,"")))</f>
        <v/>
      </c>
      <c r="E47" s="15"/>
    </row>
    <row r="48" customFormat="false" ht="30" hidden="false" customHeight="true" outlineLevel="0" collapsed="false">
      <c r="A48" s="11" t="s">
        <v>110</v>
      </c>
      <c r="B48" s="12" t="s">
        <v>111</v>
      </c>
      <c r="C48" s="13"/>
      <c r="D48" s="14" t="str">
        <f aca="false">IF(C48="Yes",1,IF(C48="Partly",0.5,IF(C48="No",0,"")))</f>
        <v/>
      </c>
      <c r="E48" s="15"/>
    </row>
    <row r="49" customFormat="false" ht="30" hidden="false" customHeight="true" outlineLevel="0" collapsed="false">
      <c r="A49" s="11" t="s">
        <v>112</v>
      </c>
      <c r="B49" s="12" t="s">
        <v>113</v>
      </c>
      <c r="C49" s="13"/>
      <c r="D49" s="14" t="str">
        <f aca="false">IF(C49="Yes",1,IF(C49="Partly",0.5,IF(C49="No",0,"")))</f>
        <v/>
      </c>
      <c r="E49" s="15"/>
    </row>
  </sheetData>
  <mergeCells count="6">
    <mergeCell ref="A6:E6"/>
    <mergeCell ref="A15:E15"/>
    <mergeCell ref="A26:E26"/>
    <mergeCell ref="A30:E30"/>
    <mergeCell ref="A39:E39"/>
    <mergeCell ref="A46:E46"/>
  </mergeCells>
  <conditionalFormatting sqref="C6:C49">
    <cfRule type="expression" priority="2" aboveAverage="0" equalAverage="0" bottom="0" percent="0" rank="0" text="" dxfId="0">
      <formula>C6="No"</formula>
    </cfRule>
    <cfRule type="expression" priority="3" aboveAverage="0" equalAverage="0" bottom="0" percent="0" rank="0" text="" dxfId="1">
      <formula>C6="Partly"</formula>
    </cfRule>
  </conditionalFormatting>
  <dataValidations count="1">
    <dataValidation allowBlank="true" error="Choose Yes, Partly or No." errorStyle="stop" errorTitle="Answer" operator="between" showDropDown="false" showErrorMessage="true" showInputMessage="false" sqref="C6:C49" type="list">
      <formula1>"Yes,Partly,No"</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nsmsourcing.com&amp;R&amp;"Arial,Regular"&amp;8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1"/>
    <col collapsed="false" customWidth="true" hidden="false" outlineLevel="0" max="3" min="3" style="0" width="12"/>
    <col collapsed="false" customWidth="true" hidden="false" outlineLevel="0" max="7" min="4" style="0" width="9"/>
    <col collapsed="false" customWidth="true" hidden="false" outlineLevel="0" max="8" min="8" style="0" width="12"/>
    <col collapsed="false" customWidth="true" hidden="false" outlineLevel="0" max="9" min="9" style="0" width="16"/>
  </cols>
  <sheetData>
    <row r="1" customFormat="false" ht="15" hidden="false" customHeight="false" outlineLevel="0" collapsed="false">
      <c r="A1" s="1" t="s">
        <v>0</v>
      </c>
    </row>
    <row r="2" customFormat="false" ht="24" hidden="false" customHeight="true" outlineLevel="0" collapsed="false">
      <c r="A2" s="6" t="s">
        <v>114</v>
      </c>
    </row>
    <row r="3" customFormat="false" ht="15" hidden="false" customHeight="false" outlineLevel="0" collapsed="false">
      <c r="A3" s="7" t="s">
        <v>115</v>
      </c>
      <c r="B3" s="8"/>
      <c r="C3" s="8"/>
      <c r="D3" s="8"/>
      <c r="E3" s="8"/>
      <c r="F3" s="8"/>
      <c r="G3" s="8"/>
      <c r="H3" s="8"/>
      <c r="I3" s="8"/>
    </row>
    <row r="5" customFormat="false" ht="42" hidden="false" customHeight="true" outlineLevel="0" collapsed="false">
      <c r="A5" s="9" t="s">
        <v>116</v>
      </c>
      <c r="B5" s="9" t="s">
        <v>117</v>
      </c>
      <c r="C5" s="9" t="s">
        <v>118</v>
      </c>
      <c r="D5" s="9" t="s">
        <v>119</v>
      </c>
      <c r="E5" s="9" t="s">
        <v>120</v>
      </c>
      <c r="F5" s="9" t="s">
        <v>121</v>
      </c>
      <c r="G5" s="9" t="s">
        <v>30</v>
      </c>
      <c r="H5" s="9" t="s">
        <v>122</v>
      </c>
      <c r="I5" s="9" t="s">
        <v>123</v>
      </c>
    </row>
    <row r="6" customFormat="false" ht="19.5" hidden="false" customHeight="true" outlineLevel="0" collapsed="false">
      <c r="A6" s="16" t="s">
        <v>32</v>
      </c>
      <c r="B6" s="17" t="n">
        <v>8</v>
      </c>
      <c r="C6" s="17" t="n">
        <f aca="false">COUNTA(Questionnaire!C7:C14)</f>
        <v>0</v>
      </c>
      <c r="D6" s="17" t="n">
        <f aca="false">COUNTIF(Questionnaire!C7:C14,"Yes")</f>
        <v>0</v>
      </c>
      <c r="E6" s="17" t="n">
        <f aca="false">COUNTIF(Questionnaire!C7:C14,"Partly")</f>
        <v>0</v>
      </c>
      <c r="F6" s="17" t="n">
        <f aca="false">COUNTIF(Questionnaire!C7:C14,"No")</f>
        <v>0</v>
      </c>
      <c r="G6" s="18" t="n">
        <f aca="false">SUM(Questionnaire!D7:D14)</f>
        <v>0</v>
      </c>
      <c r="H6" s="17" t="n">
        <f aca="false">B6</f>
        <v>8</v>
      </c>
      <c r="I6" s="19" t="n">
        <f aca="false">IF(H6=0,"",G6/H6)</f>
        <v>0</v>
      </c>
    </row>
    <row r="7" customFormat="false" ht="19.5" hidden="false" customHeight="true" outlineLevel="0" collapsed="false">
      <c r="A7" s="16" t="s">
        <v>49</v>
      </c>
      <c r="B7" s="17" t="n">
        <v>10</v>
      </c>
      <c r="C7" s="17" t="n">
        <f aca="false">COUNTA(Questionnaire!C16:C25)</f>
        <v>0</v>
      </c>
      <c r="D7" s="17" t="n">
        <f aca="false">COUNTIF(Questionnaire!C16:C25,"Yes")</f>
        <v>0</v>
      </c>
      <c r="E7" s="17" t="n">
        <f aca="false">COUNTIF(Questionnaire!C16:C25,"Partly")</f>
        <v>0</v>
      </c>
      <c r="F7" s="17" t="n">
        <f aca="false">COUNTIF(Questionnaire!C16:C25,"No")</f>
        <v>0</v>
      </c>
      <c r="G7" s="18" t="n">
        <f aca="false">SUM(Questionnaire!D16:D25)</f>
        <v>0</v>
      </c>
      <c r="H7" s="17" t="n">
        <f aca="false">B7</f>
        <v>10</v>
      </c>
      <c r="I7" s="19" t="n">
        <f aca="false">IF(H7=0,"",G7/H7)</f>
        <v>0</v>
      </c>
    </row>
    <row r="8" customFormat="false" ht="19.5" hidden="false" customHeight="true" outlineLevel="0" collapsed="false">
      <c r="A8" s="16" t="s">
        <v>70</v>
      </c>
      <c r="B8" s="17" t="n">
        <v>3</v>
      </c>
      <c r="C8" s="17" t="n">
        <f aca="false">COUNTA(Questionnaire!C27:C29)</f>
        <v>0</v>
      </c>
      <c r="D8" s="17" t="n">
        <f aca="false">COUNTIF(Questionnaire!C27:C29,"Yes")</f>
        <v>0</v>
      </c>
      <c r="E8" s="17" t="n">
        <f aca="false">COUNTIF(Questionnaire!C27:C29,"Partly")</f>
        <v>0</v>
      </c>
      <c r="F8" s="17" t="n">
        <f aca="false">COUNTIF(Questionnaire!C27:C29,"No")</f>
        <v>0</v>
      </c>
      <c r="G8" s="18" t="n">
        <f aca="false">SUM(Questionnaire!D27:D29)</f>
        <v>0</v>
      </c>
      <c r="H8" s="17" t="n">
        <f aca="false">B8</f>
        <v>3</v>
      </c>
      <c r="I8" s="19" t="n">
        <f aca="false">IF(H8=0,"",G8/H8)</f>
        <v>0</v>
      </c>
    </row>
    <row r="9" customFormat="false" ht="19.5" hidden="false" customHeight="true" outlineLevel="0" collapsed="false">
      <c r="A9" s="16" t="s">
        <v>77</v>
      </c>
      <c r="B9" s="17" t="n">
        <v>8</v>
      </c>
      <c r="C9" s="17" t="n">
        <f aca="false">COUNTA(Questionnaire!C31:C38)</f>
        <v>0</v>
      </c>
      <c r="D9" s="17" t="n">
        <f aca="false">COUNTIF(Questionnaire!C31:C38,"Yes")</f>
        <v>0</v>
      </c>
      <c r="E9" s="17" t="n">
        <f aca="false">COUNTIF(Questionnaire!C31:C38,"Partly")</f>
        <v>0</v>
      </c>
      <c r="F9" s="17" t="n">
        <f aca="false">COUNTIF(Questionnaire!C31:C38,"No")</f>
        <v>0</v>
      </c>
      <c r="G9" s="18" t="n">
        <f aca="false">SUM(Questionnaire!D31:D38)</f>
        <v>0</v>
      </c>
      <c r="H9" s="17" t="n">
        <f aca="false">B9</f>
        <v>8</v>
      </c>
      <c r="I9" s="19" t="n">
        <f aca="false">IF(H9=0,"",G9/H9)</f>
        <v>0</v>
      </c>
    </row>
    <row r="10" customFormat="false" ht="19.5" hidden="false" customHeight="true" outlineLevel="0" collapsed="false">
      <c r="A10" s="16" t="s">
        <v>94</v>
      </c>
      <c r="B10" s="17" t="n">
        <v>6</v>
      </c>
      <c r="C10" s="17" t="n">
        <f aca="false">COUNTA(Questionnaire!C40:C45)</f>
        <v>0</v>
      </c>
      <c r="D10" s="17" t="n">
        <f aca="false">COUNTIF(Questionnaire!C40:C45,"Yes")</f>
        <v>0</v>
      </c>
      <c r="E10" s="17" t="n">
        <f aca="false">COUNTIF(Questionnaire!C40:C45,"Partly")</f>
        <v>0</v>
      </c>
      <c r="F10" s="17" t="n">
        <f aca="false">COUNTIF(Questionnaire!C40:C45,"No")</f>
        <v>0</v>
      </c>
      <c r="G10" s="18" t="n">
        <f aca="false">SUM(Questionnaire!D40:D45)</f>
        <v>0</v>
      </c>
      <c r="H10" s="17" t="n">
        <f aca="false">B10</f>
        <v>6</v>
      </c>
      <c r="I10" s="19" t="n">
        <f aca="false">IF(H10=0,"",G10/H10)</f>
        <v>0</v>
      </c>
    </row>
    <row r="11" customFormat="false" ht="19.5" hidden="false" customHeight="true" outlineLevel="0" collapsed="false">
      <c r="A11" s="16" t="s">
        <v>107</v>
      </c>
      <c r="B11" s="17" t="n">
        <v>3</v>
      </c>
      <c r="C11" s="17" t="n">
        <f aca="false">COUNTA(Questionnaire!C47:C49)</f>
        <v>0</v>
      </c>
      <c r="D11" s="17" t="n">
        <f aca="false">COUNTIF(Questionnaire!C47:C49,"Yes")</f>
        <v>0</v>
      </c>
      <c r="E11" s="17" t="n">
        <f aca="false">COUNTIF(Questionnaire!C47:C49,"Partly")</f>
        <v>0</v>
      </c>
      <c r="F11" s="17" t="n">
        <f aca="false">COUNTIF(Questionnaire!C47:C49,"No")</f>
        <v>0</v>
      </c>
      <c r="G11" s="18" t="n">
        <f aca="false">SUM(Questionnaire!D47:D49)</f>
        <v>0</v>
      </c>
      <c r="H11" s="17" t="n">
        <f aca="false">B11</f>
        <v>3</v>
      </c>
      <c r="I11" s="19" t="n">
        <f aca="false">IF(H11=0,"",G11/H11)</f>
        <v>0</v>
      </c>
    </row>
    <row r="12" customFormat="false" ht="21.75" hidden="false" customHeight="true" outlineLevel="0" collapsed="false">
      <c r="A12" s="20" t="s">
        <v>124</v>
      </c>
      <c r="B12" s="21" t="n">
        <f aca="false">SUM(B6:B11)</f>
        <v>38</v>
      </c>
      <c r="C12" s="21" t="n">
        <f aca="false">SUM(C6:C11)</f>
        <v>0</v>
      </c>
      <c r="D12" s="21" t="n">
        <f aca="false">SUM(D6:D11)</f>
        <v>0</v>
      </c>
      <c r="E12" s="21" t="n">
        <f aca="false">SUM(E6:E11)</f>
        <v>0</v>
      </c>
      <c r="F12" s="21" t="n">
        <f aca="false">SUM(F6:F11)</f>
        <v>0</v>
      </c>
      <c r="G12" s="22" t="n">
        <f aca="false">SUM(G6:G11)</f>
        <v>0</v>
      </c>
      <c r="H12" s="21" t="n">
        <f aca="false">SUM(H6:H11)</f>
        <v>38</v>
      </c>
      <c r="I12" s="23" t="n">
        <f aca="false">IF(H12=0,"",G12/H12)</f>
        <v>0</v>
      </c>
    </row>
    <row r="14" customFormat="false" ht="15" hidden="false" customHeight="false" outlineLevel="0" collapsed="false">
      <c r="A14" s="24" t="s">
        <v>125</v>
      </c>
      <c r="B14" s="25" t="n">
        <f aca="false">B12-C12</f>
        <v>38</v>
      </c>
    </row>
    <row r="16" customFormat="false" ht="42.75" hidden="false" customHeight="true" outlineLevel="0" collapsed="false">
      <c r="A16" s="26" t="s">
        <v>126</v>
      </c>
      <c r="B16" s="26"/>
      <c r="C16" s="26"/>
      <c r="D16" s="26"/>
      <c r="E16" s="26"/>
      <c r="F16" s="26"/>
      <c r="G16" s="26"/>
      <c r="H16" s="26"/>
      <c r="I16" s="26"/>
    </row>
    <row r="17" customFormat="false" ht="30" hidden="false" customHeight="true" outlineLevel="0" collapsed="false">
      <c r="A17" s="5" t="s">
        <v>127</v>
      </c>
      <c r="B17" s="5"/>
      <c r="C17" s="5"/>
      <c r="D17" s="5"/>
      <c r="E17" s="5"/>
      <c r="F17" s="5"/>
      <c r="G17" s="5"/>
      <c r="H17" s="5"/>
      <c r="I17" s="5"/>
    </row>
  </sheetData>
  <mergeCells count="2">
    <mergeCell ref="A16:I16"/>
    <mergeCell ref="A17:I17"/>
  </mergeCell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NSM Sourcing  ·  nsmsourcing.com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2026-10-14T18:09:34Z</dcterms:created>
  <dc:creator>NSM Sourcing</dc:creator>
  <dc:description/>
  <dc:language>en-US</dc:language>
  <cp:lastModifiedBy/>
  <dcterms:modified xsi:type="dcterms:W3CDTF">2026-10-14T18:09:34Z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