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Price schedule" sheetId="2" state="visible" r:id="rId4"/>
    <sheet name="Commercial terms" sheetId="3" state="visible" r:id="rId5"/>
    <sheet name="Freight request"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<sst xmlns="http://schemas.openxmlformats.org/spreadsheetml/2006/main" count="128" uniqueCount="123">
  <si>
    <t xml:space="preserve">NSM SOURCING  ·  PROCUREMENT TEMPLATE  NSM-13</t>
  </si>
  <si>
    <t xml:space="preserve">Price Schedule and Commercial Response</t>
  </si>
  <si>
    <t xml:space="preserve">Purpose</t>
  </si>
  <si>
    <t xml:space="preserve">Makes every bidder price the same lines, extras and terms, so that offers can be compared directly and transferred to the Bid Evaluation Matrix (template 15).</t>
  </si>
  <si>
    <t xml:space="preserve">Step 1</t>
  </si>
  <si>
    <t xml:space="preserve">Buyer: fill in the grey cells (descriptions, quantities, units, requested terms) and delete the example line.</t>
  </si>
  <si>
    <t xml:space="preserve">Step 2</t>
  </si>
  <si>
    <t xml:space="preserve">Buyer: protect the sheet if you wish, leaving the yellow cells unlocked, then send it with the RFQ or ITT.</t>
  </si>
  <si>
    <t xml:space="preserve">Step 3</t>
  </si>
  <si>
    <t xml:space="preserve">Bidder: complete prices, lead times and origin, confirm or state commercial terms and sign the declaration.</t>
  </si>
  <si>
    <t xml:space="preserve">Sheet: Price schedule</t>
  </si>
  <si>
    <t xml:space="preserve">Line prices, extras, discount and total.</t>
  </si>
  <si>
    <t xml:space="preserve">Sheet: Commercial terms</t>
  </si>
  <si>
    <t xml:space="preserve">Requested and offered terms, bidder declaration.</t>
  </si>
  <si>
    <t xml:space="preserve">Sheet: Freight request</t>
  </si>
  <si>
    <t xml:space="preserve">Shipment details and comparison of forwarder quotations.</t>
  </si>
  <si>
    <t xml:space="preserve">Legend</t>
  </si>
  <si>
    <t xml:space="preserve">Yellow cells are inputs. White cells with dark text are calculated by formula; do not overwrite them. The first filled row is an example: replace or delete it.</t>
  </si>
  <si>
    <t xml:space="preserve">Practitioner note</t>
  </si>
  <si>
    <t xml:space="preserve">Asking for country of origin and HS code at the quotation stage lets the buyer calculate customs duty and landed cost before award, not after the goods arrive. It also reveals when two bidders are offering the same manufacturer's product.</t>
  </si>
  <si>
    <t xml:space="preserve">Separate lines for installation, training, spares and documentation stop these costs from being hidden in the unit price or left out entirely. Offers can then be compared on the same scope.</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</si>
  <si>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</si>
  <si>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Completed by the bidder. Grey columns are filled by the buyer before issue; yellow columns by the bidder.</t>
  </si>
  <si>
    <t xml:space="preserve">Tender or RFQ reference</t>
  </si>
  <si>
    <t xml:space="preserve">Bidder (legal name)</t>
  </si>
  <si>
    <t xml:space="preserve">Currency of offer</t>
  </si>
  <si>
    <t xml:space="preserve">EUR</t>
  </si>
  <si>
    <t xml:space="preserve">Line</t>
  </si>
  <si>
    <t xml:space="preserve">Description (buyer)</t>
  </si>
  <si>
    <t xml:space="preserve">Qty (buyer)</t>
  </si>
  <si>
    <t xml:space="preserve">Unit (buyer)</t>
  </si>
  <si>
    <t xml:space="preserve">Unit price</t>
  </si>
  <si>
    <t xml:space="preserve">Line total</t>
  </si>
  <si>
    <t xml:space="preserve">Lead time (weeks)</t>
  </si>
  <si>
    <t xml:space="preserve">Country of origin</t>
  </si>
  <si>
    <t xml:space="preserve">HS code</t>
  </si>
  <si>
    <t xml:space="preserve">Comments or deviations</t>
  </si>
  <si>
    <t xml:space="preserve">Industrial bearing, sealed, 6204 series, to spec. SP-014 rev.B</t>
  </si>
  <si>
    <t xml:space="preserve">pcs</t>
  </si>
  <si>
    <t xml:space="preserve">Germany</t>
  </si>
  <si>
    <t xml:space="preserve">8482.10</t>
  </si>
  <si>
    <t xml:space="preserve">Goods subtotal</t>
  </si>
  <si>
    <t xml:space="preserve">Packaging</t>
  </si>
  <si>
    <t xml:space="preserve">Freight and insurance to the named place</t>
  </si>
  <si>
    <t xml:space="preserve">Installation and commissioning</t>
  </si>
  <si>
    <t xml:space="preserve">Training</t>
  </si>
  <si>
    <t xml:space="preserve">Recommended spares (list attached)</t>
  </si>
  <si>
    <t xml:space="preserve">Documentation and certificates</t>
  </si>
  <si>
    <t xml:space="preserve">Discount (enter as a negative amount)</t>
  </si>
  <si>
    <t xml:space="preserve">Total offer price, excluding VAT</t>
  </si>
  <si>
    <t xml:space="preserve">Commercial terms</t>
  </si>
  <si>
    <t xml:space="preserve">The buyer's requested terms are in column B. The bidder confirms or states its offered terms in column C.</t>
  </si>
  <si>
    <t xml:space="preserve">Term</t>
  </si>
  <si>
    <t xml:space="preserve">Requested by buyer</t>
  </si>
  <si>
    <t xml:space="preserve">Offered by bidder</t>
  </si>
  <si>
    <t xml:space="preserve">Incoterms 2020 rule and named place</t>
  </si>
  <si>
    <t xml:space="preserve">DAP, buyer's warehouse</t>
  </si>
  <si>
    <t xml:space="preserve">Offer validity (days)</t>
  </si>
  <si>
    <t xml:space="preserve">90</t>
  </si>
  <si>
    <t xml:space="preserve">Payment terms</t>
  </si>
  <si>
    <t xml:space="preserve">60 days from correct invoice</t>
  </si>
  <si>
    <t xml:space="preserve">Delivery lead time from order</t>
  </si>
  <si>
    <t xml:space="preserve">8 weeks maximum</t>
  </si>
  <si>
    <t xml:space="preserve">Warranty period and scope</t>
  </si>
  <si>
    <t xml:space="preserve">24 months from acceptance</t>
  </si>
  <si>
    <t xml:space="preserve">Price basis (fixed, or indexed with formula)</t>
  </si>
  <si>
    <t xml:space="preserve">Fixed, or indexed per template 32: state shares, indices, base date, cap and floor</t>
  </si>
  <si>
    <t xml:space="preserve">Energy, fuel or war-risk surcharges</t>
  </si>
  <si>
    <t xml:space="preserve">Not accepted outside the agreed price formula</t>
  </si>
  <si>
    <t xml:space="preserve">Prompt payment discount</t>
  </si>
  <si>
    <t xml:space="preserve">[x]% for payment within [10] days</t>
  </si>
  <si>
    <t xml:space="preserve">Embedded emissions data for CBAM goods</t>
  </si>
  <si>
    <t xml:space="preserve">Actual verified values per template 33</t>
  </si>
  <si>
    <t xml:space="preserve">Sanctions and export control</t>
  </si>
  <si>
    <t xml:space="preserve">Bidder confirms no listed parties and states export-control classification</t>
  </si>
  <si>
    <t xml:space="preserve">Liquidated damages for late delivery</t>
  </si>
  <si>
    <t xml:space="preserve">0.5% per week, capped at 10%</t>
  </si>
  <si>
    <t xml:space="preserve">Spare parts availability (years)</t>
  </si>
  <si>
    <t xml:space="preserve">10</t>
  </si>
  <si>
    <t xml:space="preserve">End-of-life notice (months)</t>
  </si>
  <si>
    <t xml:space="preserve">12</t>
  </si>
  <si>
    <t xml:space="preserve">Exceptions to buyer's terms and conditions</t>
  </si>
  <si>
    <t xml:space="preserve">None accepted unless listed here</t>
  </si>
  <si>
    <t xml:space="preserve">Bidder declaration: we confirm this offer and its prices, and that they were prepared independently of any other bidder.</t>
  </si>
  <si>
    <t xml:space="preserve">Name, title, signature, date</t>
  </si>
  <si>
    <t xml:space="preserve">Freight and logistics request</t>
  </si>
  <si>
    <t xml:space="preserve">Optional. Use when transport is bought separately, or to obtain comparable freight costs for template 16.</t>
  </si>
  <si>
    <t xml:space="preserve">Origin (address, pickup readiness date)</t>
  </si>
  <si>
    <t xml:space="preserve">Destination (address, required date)</t>
  </si>
  <si>
    <t xml:space="preserve">Incoterms 2020 rule of the purchase</t>
  </si>
  <si>
    <t xml:space="preserve">FCA</t>
  </si>
  <si>
    <t xml:space="preserve">Preferred mode</t>
  </si>
  <si>
    <t xml:space="preserve">Air</t>
  </si>
  <si>
    <t xml:space="preserve">Description of goods and HS code</t>
  </si>
  <si>
    <t xml:space="preserve">Number of packages and type</t>
  </si>
  <si>
    <t xml:space="preserve">Gross weight (kg)</t>
  </si>
  <si>
    <t xml:space="preserve">Volume (cubic metres)</t>
  </si>
  <si>
    <t xml:space="preserve">Stackable</t>
  </si>
  <si>
    <t xml:space="preserve">Yes</t>
  </si>
  <si>
    <t xml:space="preserve">Dangerous goods (if yes, UN number and class)</t>
  </si>
  <si>
    <t xml:space="preserve">No</t>
  </si>
  <si>
    <t xml:space="preserve">Temperature or handling requirements</t>
  </si>
  <si>
    <t xml:space="preserve">Customs clearance required (export, import)</t>
  </si>
  <si>
    <t xml:space="preserve">Insurance required (value and currency)</t>
  </si>
  <si>
    <t xml:space="preserve">Proposed route and chokepoints (e.g. Suez, Cape, Hormuz, Bosphorus)</t>
  </si>
  <si>
    <t xml:space="preserve">Alternative route if the main route is disrupted, and extra days</t>
  </si>
  <si>
    <t xml:space="preserve">Chargeable weight, air (kg) = max(gross, volume x 167)</t>
  </si>
  <si>
    <t xml:space="preserve">Chargeable weight, road (kg) = max(gross, volume x 333)</t>
  </si>
  <si>
    <t xml:space="preserve">Volumetric factors vary by carrier and mode; confirm with the forwarder. Factors shown are common market conventions (air 1:6000, road 1:3000).</t>
  </si>
  <si>
    <t xml:space="preserve">Quotation (forwarder completes)</t>
  </si>
  <si>
    <t xml:space="preserve">Forwarder 1</t>
  </si>
  <si>
    <t xml:space="preserve">Forwarder 2</t>
  </si>
  <si>
    <t xml:space="preserve">Forwarder 3</t>
  </si>
  <si>
    <t xml:space="preserve">Notes</t>
  </si>
  <si>
    <t xml:space="preserve">Pickup and origin charges</t>
  </si>
  <si>
    <t xml:space="preserve">Main carriage</t>
  </si>
  <si>
    <t xml:space="preserve">Destination charges and delivery</t>
  </si>
  <si>
    <t xml:space="preserve">Customs brokerage</t>
  </si>
  <si>
    <t xml:space="preserve">Insurance</t>
  </si>
  <si>
    <t xml:space="preserve">Dangerous goods packing and documents</t>
  </si>
  <si>
    <t xml:space="preserve">Fuel (BAF) and war-risk surcharges</t>
  </si>
  <si>
    <t xml:space="preserve">Total</t>
  </si>
  <si>
    <t xml:space="preserve">Transit time (days)</t>
  </si>
</sst>
</file>

<file path=xl/styles.xml><?xml version="1.0" encoding="utf-8"?>
<styleSheet xmlns="http://schemas.openxmlformats.org/spreadsheetml/2006/main">
  <numFmts count="6">
    <numFmt numFmtId="164" formatCode="General"/>
    <numFmt numFmtId="165" formatCode="#,##0"/>
    <numFmt numFmtId="166" formatCode="#,##0.00;\-#,##0.00;\-"/>
    <numFmt numFmtId="167" formatCode="#,##0.0"/>
    <numFmt numFmtId="168" formatCode="#,##0.00"/>
    <numFmt numFmtId="169" formatCode="0"/>
  </numFmts>
  <fonts count="16">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sz val="9"/>
      <color rgb="FF1F3A93"/>
      <name val="Arial"/>
      <family val="0"/>
      <charset val="1"/>
    </font>
    <font>
      <b val="true"/>
      <sz val="9"/>
      <color rgb="FFFFFFFF"/>
      <name val="Arial"/>
      <family val="0"/>
      <charset val="1"/>
    </font>
  </fonts>
  <fills count="5">
    <fill>
      <patternFill patternType="none"/>
    </fill>
    <fill>
      <patternFill patternType="gray125"/>
    </fill>
    <fill>
      <patternFill patternType="solid">
        <fgColor rgb="FFFFF2CC"/>
        <bgColor rgb="FFF0EDE6"/>
      </patternFill>
    </fill>
    <fill>
      <patternFill patternType="solid">
        <fgColor rgb="FFF0EDE6"/>
        <bgColor rgb="FFFFF2CC"/>
      </patternFill>
    </fill>
    <fill>
      <patternFill patternType="solid">
        <fgColor rgb="FF1C1917"/>
        <bgColor rgb="FF333333"/>
      </patternFill>
    </fill>
  </fills>
  <borders count="4">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top style="thin">
        <color rgb="FFD6D3CE"/>
      </top>
      <bottom style="thin">
        <color rgb="FFD6D3CE"/>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4" fontId="14" fillId="2" borderId="2" xfId="0" applyFont="true" applyBorder="true" applyAlignment="true" applyProtection="false">
      <alignment horizontal="general" vertical="center" textRotation="0" wrapText="true" indent="0" shrinkToFit="false"/>
      <protection locked="true" hidden="false"/>
    </xf>
    <xf numFmtId="164" fontId="15" fillId="4"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4" fontId="14" fillId="3" borderId="3" xfId="0" applyFont="true" applyBorder="true" applyAlignment="true" applyProtection="false">
      <alignment horizontal="general" vertical="center" textRotation="0" wrapText="true" indent="0" shrinkToFit="false"/>
      <protection locked="true" hidden="false"/>
    </xf>
    <xf numFmtId="165" fontId="14" fillId="3" borderId="3" xfId="0" applyFont="true" applyBorder="true" applyAlignment="true" applyProtection="false">
      <alignment horizontal="general" vertical="center" textRotation="0" wrapText="true" indent="0" shrinkToFit="false"/>
      <protection locked="true" hidden="false"/>
    </xf>
    <xf numFmtId="166" fontId="14" fillId="2" borderId="3" xfId="0" applyFont="true" applyBorder="true" applyAlignment="true" applyProtection="false">
      <alignment horizontal="general" vertical="center" textRotation="0" wrapText="true" indent="0" shrinkToFit="false"/>
      <protection locked="true" hidden="false"/>
    </xf>
    <xf numFmtId="166" fontId="7" fillId="0" borderId="3" xfId="0" applyFont="true" applyBorder="true" applyAlignment="true" applyProtection="false">
      <alignment horizontal="general" vertical="center" textRotation="0" wrapText="true" indent="0" shrinkToFit="false"/>
      <protection locked="true" hidden="false"/>
    </xf>
    <xf numFmtId="164" fontId="14" fillId="2" borderId="3" xfId="0" applyFont="true" applyBorder="true" applyAlignment="true" applyProtection="false">
      <alignment horizontal="general" vertical="center" textRotation="0" wrapText="true" indent="0" shrinkToFit="false"/>
      <protection locked="true" hidden="false"/>
    </xf>
    <xf numFmtId="164" fontId="6" fillId="3" borderId="3" xfId="0" applyFont="true" applyBorder="true" applyAlignment="true" applyProtection="false">
      <alignment horizontal="general" vertical="center" textRotation="0" wrapText="true" indent="0" shrinkToFit="false"/>
      <protection locked="true" hidden="false"/>
    </xf>
    <xf numFmtId="166" fontId="6" fillId="0" borderId="3" xfId="0" applyFont="true" applyBorder="true" applyAlignment="true" applyProtection="false">
      <alignment horizontal="general" vertical="center" textRotation="0" wrapText="true" indent="0" shrinkToFit="false"/>
      <protection locked="true" hidden="false"/>
    </xf>
    <xf numFmtId="164" fontId="7" fillId="3" borderId="2" xfId="0" applyFont="true" applyBorder="true" applyAlignment="true" applyProtection="false">
      <alignment horizontal="general" vertical="center" textRotation="0" wrapText="true" indent="0" shrinkToFit="false"/>
      <protection locked="true" hidden="false"/>
    </xf>
    <xf numFmtId="167" fontId="14" fillId="2" borderId="2" xfId="0" applyFont="true" applyBorder="true" applyAlignment="true" applyProtection="false">
      <alignment horizontal="general" vertical="center" textRotation="0" wrapText="true" indent="0" shrinkToFit="false"/>
      <protection locked="true" hidden="false"/>
    </xf>
    <xf numFmtId="168" fontId="14" fillId="2" borderId="2" xfId="0" applyFont="true" applyBorder="true" applyAlignment="true" applyProtection="false">
      <alignment horizontal="general" vertical="center" textRotation="0" wrapText="true" indent="0" shrinkToFit="false"/>
      <protection locked="true" hidden="false"/>
    </xf>
    <xf numFmtId="167" fontId="6" fillId="0" borderId="3"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9" fontId="14" fillId="2" borderId="3"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25.5" hidden="false" customHeight="true" outlineLevel="0" collapsed="false">
      <c r="B6" s="3" t="s">
        <v>4</v>
      </c>
      <c r="C6" s="4" t="s">
        <v>5</v>
      </c>
    </row>
    <row r="7" customFormat="false" ht="25.5" hidden="false" customHeight="true" outlineLevel="0" collapsed="false">
      <c r="B7" s="3" t="s">
        <v>6</v>
      </c>
      <c r="C7" s="4" t="s">
        <v>7</v>
      </c>
    </row>
    <row r="8" customFormat="false" ht="25.5" hidden="false" customHeight="true" outlineLevel="0" collapsed="false">
      <c r="B8" s="3" t="s">
        <v>8</v>
      </c>
      <c r="C8" s="4" t="s">
        <v>9</v>
      </c>
    </row>
    <row r="10" customFormat="false" ht="15" hidden="false" customHeight="true" outlineLevel="0" collapsed="false">
      <c r="B10" s="3" t="s">
        <v>10</v>
      </c>
      <c r="C10" s="4" t="s">
        <v>11</v>
      </c>
    </row>
    <row r="11" customFormat="false" ht="15" hidden="false" customHeight="true" outlineLevel="0" collapsed="false">
      <c r="B11" s="3" t="s">
        <v>12</v>
      </c>
      <c r="C11" s="4" t="s">
        <v>13</v>
      </c>
    </row>
    <row r="12" customFormat="false" ht="15" hidden="false" customHeight="true" outlineLevel="0" collapsed="false">
      <c r="B12" s="3" t="s">
        <v>14</v>
      </c>
      <c r="C12" s="4" t="s">
        <v>15</v>
      </c>
    </row>
    <row r="14" customFormat="false" ht="27.75" hidden="false" customHeight="true" outlineLevel="0" collapsed="false">
      <c r="B14" s="5" t="s">
        <v>16</v>
      </c>
      <c r="C14" s="6" t="s">
        <v>17</v>
      </c>
    </row>
    <row r="16" customFormat="false" ht="39" hidden="false" customHeight="true" outlineLevel="0" collapsed="false">
      <c r="B16" s="7" t="s">
        <v>18</v>
      </c>
      <c r="C16" s="8" t="s">
        <v>19</v>
      </c>
    </row>
    <row r="17" customFormat="false" ht="27.75" hidden="false" customHeight="true" outlineLevel="0" collapsed="false">
      <c r="B17" s="7" t="s">
        <v>18</v>
      </c>
      <c r="C17" s="8" t="s">
        <v>20</v>
      </c>
    </row>
    <row r="19" customFormat="false" ht="37.5" hidden="false" customHeight="true" outlineLevel="0" collapsed="false">
      <c r="B19" s="9" t="s">
        <v>21</v>
      </c>
      <c r="C19" s="9"/>
    </row>
  </sheetData>
  <mergeCells count="1">
    <mergeCell ref="B19:C1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6"/>
    <col collapsed="false" customWidth="true" hidden="false" outlineLevel="0" max="3" min="3" style="0" width="10"/>
    <col collapsed="false" customWidth="true" hidden="false" outlineLevel="0" max="4" min="4" style="0" width="8"/>
    <col collapsed="false" customWidth="true" hidden="false" outlineLevel="0" max="5" min="5" style="0" width="14"/>
    <col collapsed="false" customWidth="true" hidden="false" outlineLevel="0" max="6" min="6" style="0" width="15"/>
    <col collapsed="false" customWidth="true" hidden="false" outlineLevel="0" max="7" min="7" style="0" width="11"/>
    <col collapsed="false" customWidth="true" hidden="false" outlineLevel="0" max="8" min="8" style="0" width="13"/>
    <col collapsed="false" customWidth="true" hidden="false" outlineLevel="0" max="9" min="9" style="0" width="12"/>
    <col collapsed="false" customWidth="true" hidden="false" outlineLevel="0" max="10" min="10" style="0" width="24"/>
  </cols>
  <sheetData>
    <row r="1" customFormat="false" ht="15" hidden="false" customHeight="false" outlineLevel="0" collapsed="false">
      <c r="A1" s="1" t="s">
        <v>0</v>
      </c>
    </row>
    <row r="2" customFormat="false" ht="24" hidden="false" customHeight="true" outlineLevel="0" collapsed="false">
      <c r="A2" s="10" t="s">
        <v>1</v>
      </c>
    </row>
    <row r="3" customFormat="false" ht="15" hidden="false" customHeight="false" outlineLevel="0" collapsed="false">
      <c r="A3" s="11" t="s">
        <v>22</v>
      </c>
      <c r="B3" s="12"/>
      <c r="C3" s="12"/>
      <c r="D3" s="12"/>
      <c r="E3" s="12"/>
      <c r="F3" s="12"/>
      <c r="G3" s="12"/>
      <c r="H3" s="12"/>
      <c r="I3" s="12"/>
      <c r="J3" s="12"/>
    </row>
    <row r="5" customFormat="false" ht="15" hidden="false" customHeight="true" outlineLevel="0" collapsed="false">
      <c r="A5" s="13" t="s">
        <v>23</v>
      </c>
      <c r="B5" s="13"/>
      <c r="C5" s="14"/>
      <c r="D5" s="14"/>
      <c r="E5" s="14"/>
    </row>
    <row r="6" customFormat="false" ht="15" hidden="false" customHeight="true" outlineLevel="0" collapsed="false">
      <c r="A6" s="13" t="s">
        <v>24</v>
      </c>
      <c r="B6" s="13"/>
      <c r="C6" s="14"/>
      <c r="D6" s="14"/>
      <c r="E6" s="14"/>
    </row>
    <row r="7" customFormat="false" ht="15" hidden="false" customHeight="true" outlineLevel="0" collapsed="false">
      <c r="A7" s="13" t="s">
        <v>25</v>
      </c>
      <c r="B7" s="13"/>
      <c r="C7" s="14" t="s">
        <v>26</v>
      </c>
      <c r="D7" s="14"/>
      <c r="E7" s="14"/>
    </row>
    <row r="9" customFormat="false" ht="33.75" hidden="false" customHeight="true" outlineLevel="0" collapsed="false">
      <c r="A9" s="15" t="s">
        <v>27</v>
      </c>
      <c r="B9" s="15" t="s">
        <v>28</v>
      </c>
      <c r="C9" s="15" t="s">
        <v>29</v>
      </c>
      <c r="D9" s="15" t="s">
        <v>30</v>
      </c>
      <c r="E9" s="15" t="s">
        <v>31</v>
      </c>
      <c r="F9" s="15" t="s">
        <v>32</v>
      </c>
      <c r="G9" s="15" t="s">
        <v>33</v>
      </c>
      <c r="H9" s="15" t="s">
        <v>34</v>
      </c>
      <c r="I9" s="15" t="s">
        <v>35</v>
      </c>
      <c r="J9" s="15" t="s">
        <v>36</v>
      </c>
    </row>
    <row r="10" customFormat="false" ht="22.35" hidden="false" customHeight="false" outlineLevel="0" collapsed="false">
      <c r="A10" s="16" t="n">
        <v>1</v>
      </c>
      <c r="B10" s="17" t="s">
        <v>37</v>
      </c>
      <c r="C10" s="18" t="n">
        <v>200</v>
      </c>
      <c r="D10" s="17" t="s">
        <v>38</v>
      </c>
      <c r="E10" s="19" t="n">
        <v>8.1</v>
      </c>
      <c r="F10" s="20" t="n">
        <f aca="false">IF(OR(C10="",E10=""),"",C10*E10)</f>
        <v>1620</v>
      </c>
      <c r="G10" s="21" t="n">
        <v>6</v>
      </c>
      <c r="H10" s="21" t="s">
        <v>39</v>
      </c>
      <c r="I10" s="21" t="s">
        <v>40</v>
      </c>
      <c r="J10" s="21"/>
    </row>
    <row r="11" customFormat="false" ht="15" hidden="false" customHeight="false" outlineLevel="0" collapsed="false">
      <c r="A11" s="16" t="n">
        <v>2</v>
      </c>
      <c r="B11" s="17"/>
      <c r="C11" s="18"/>
      <c r="D11" s="17"/>
      <c r="E11" s="19"/>
      <c r="F11" s="20" t="str">
        <f aca="false">IF(OR(C11="",E11=""),"",C11*E11)</f>
        <v/>
      </c>
      <c r="G11" s="21"/>
      <c r="H11" s="21"/>
      <c r="I11" s="21"/>
      <c r="J11" s="21"/>
    </row>
    <row r="12" customFormat="false" ht="15" hidden="false" customHeight="false" outlineLevel="0" collapsed="false">
      <c r="A12" s="16" t="n">
        <v>3</v>
      </c>
      <c r="B12" s="17"/>
      <c r="C12" s="18"/>
      <c r="D12" s="17"/>
      <c r="E12" s="19"/>
      <c r="F12" s="20" t="str">
        <f aca="false">IF(OR(C12="",E12=""),"",C12*E12)</f>
        <v/>
      </c>
      <c r="G12" s="21"/>
      <c r="H12" s="21"/>
      <c r="I12" s="21"/>
      <c r="J12" s="21"/>
    </row>
    <row r="13" customFormat="false" ht="15" hidden="false" customHeight="false" outlineLevel="0" collapsed="false">
      <c r="A13" s="16" t="n">
        <v>4</v>
      </c>
      <c r="B13" s="17"/>
      <c r="C13" s="18"/>
      <c r="D13" s="17"/>
      <c r="E13" s="19"/>
      <c r="F13" s="20" t="str">
        <f aca="false">IF(OR(C13="",E13=""),"",C13*E13)</f>
        <v/>
      </c>
      <c r="G13" s="21"/>
      <c r="H13" s="21"/>
      <c r="I13" s="21"/>
      <c r="J13" s="21"/>
    </row>
    <row r="14" customFormat="false" ht="15" hidden="false" customHeight="false" outlineLevel="0" collapsed="false">
      <c r="A14" s="16" t="n">
        <v>5</v>
      </c>
      <c r="B14" s="17"/>
      <c r="C14" s="18"/>
      <c r="D14" s="17"/>
      <c r="E14" s="19"/>
      <c r="F14" s="20" t="str">
        <f aca="false">IF(OR(C14="",E14=""),"",C14*E14)</f>
        <v/>
      </c>
      <c r="G14" s="21"/>
      <c r="H14" s="21"/>
      <c r="I14" s="21"/>
      <c r="J14" s="21"/>
    </row>
    <row r="15" customFormat="false" ht="15" hidden="false" customHeight="false" outlineLevel="0" collapsed="false">
      <c r="A15" s="16" t="n">
        <v>6</v>
      </c>
      <c r="B15" s="17"/>
      <c r="C15" s="18"/>
      <c r="D15" s="17"/>
      <c r="E15" s="19"/>
      <c r="F15" s="20" t="str">
        <f aca="false">IF(OR(C15="",E15=""),"",C15*E15)</f>
        <v/>
      </c>
      <c r="G15" s="21"/>
      <c r="H15" s="21"/>
      <c r="I15" s="21"/>
      <c r="J15" s="21"/>
    </row>
    <row r="16" customFormat="false" ht="15" hidden="false" customHeight="false" outlineLevel="0" collapsed="false">
      <c r="A16" s="16" t="n">
        <v>7</v>
      </c>
      <c r="B16" s="17"/>
      <c r="C16" s="18"/>
      <c r="D16" s="17"/>
      <c r="E16" s="19"/>
      <c r="F16" s="20" t="str">
        <f aca="false">IF(OR(C16="",E16=""),"",C16*E16)</f>
        <v/>
      </c>
      <c r="G16" s="21"/>
      <c r="H16" s="21"/>
      <c r="I16" s="21"/>
      <c r="J16" s="21"/>
    </row>
    <row r="17" customFormat="false" ht="15" hidden="false" customHeight="false" outlineLevel="0" collapsed="false">
      <c r="A17" s="16" t="n">
        <v>8</v>
      </c>
      <c r="B17" s="17"/>
      <c r="C17" s="18"/>
      <c r="D17" s="17"/>
      <c r="E17" s="19"/>
      <c r="F17" s="20" t="str">
        <f aca="false">IF(OR(C17="",E17=""),"",C17*E17)</f>
        <v/>
      </c>
      <c r="G17" s="21"/>
      <c r="H17" s="21"/>
      <c r="I17" s="21"/>
      <c r="J17" s="21"/>
    </row>
    <row r="18" customFormat="false" ht="15" hidden="false" customHeight="false" outlineLevel="0" collapsed="false">
      <c r="A18" s="16" t="n">
        <v>9</v>
      </c>
      <c r="B18" s="17"/>
      <c r="C18" s="18"/>
      <c r="D18" s="17"/>
      <c r="E18" s="19"/>
      <c r="F18" s="20" t="str">
        <f aca="false">IF(OR(C18="",E18=""),"",C18*E18)</f>
        <v/>
      </c>
      <c r="G18" s="21"/>
      <c r="H18" s="21"/>
      <c r="I18" s="21"/>
      <c r="J18" s="21"/>
    </row>
    <row r="19" customFormat="false" ht="15" hidden="false" customHeight="false" outlineLevel="0" collapsed="false">
      <c r="A19" s="16" t="n">
        <v>10</v>
      </c>
      <c r="B19" s="17"/>
      <c r="C19" s="18"/>
      <c r="D19" s="17"/>
      <c r="E19" s="19"/>
      <c r="F19" s="20" t="str">
        <f aca="false">IF(OR(C19="",E19=""),"",C19*E19)</f>
        <v/>
      </c>
      <c r="G19" s="21"/>
      <c r="H19" s="21"/>
      <c r="I19" s="21"/>
      <c r="J19" s="21"/>
    </row>
    <row r="20" customFormat="false" ht="15" hidden="false" customHeight="false" outlineLevel="0" collapsed="false">
      <c r="A20" s="16" t="n">
        <v>11</v>
      </c>
      <c r="B20" s="17"/>
      <c r="C20" s="18"/>
      <c r="D20" s="17"/>
      <c r="E20" s="19"/>
      <c r="F20" s="20" t="str">
        <f aca="false">IF(OR(C20="",E20=""),"",C20*E20)</f>
        <v/>
      </c>
      <c r="G20" s="21"/>
      <c r="H20" s="21"/>
      <c r="I20" s="21"/>
      <c r="J20" s="21"/>
    </row>
    <row r="21" customFormat="false" ht="15" hidden="false" customHeight="false" outlineLevel="0" collapsed="false">
      <c r="A21" s="16" t="n">
        <v>12</v>
      </c>
      <c r="B21" s="17"/>
      <c r="C21" s="18"/>
      <c r="D21" s="17"/>
      <c r="E21" s="19"/>
      <c r="F21" s="20" t="str">
        <f aca="false">IF(OR(C21="",E21=""),"",C21*E21)</f>
        <v/>
      </c>
      <c r="G21" s="21"/>
      <c r="H21" s="21"/>
      <c r="I21" s="21"/>
      <c r="J21" s="21"/>
    </row>
    <row r="22" customFormat="false" ht="15" hidden="false" customHeight="false" outlineLevel="0" collapsed="false">
      <c r="A22" s="16" t="n">
        <v>13</v>
      </c>
      <c r="B22" s="17"/>
      <c r="C22" s="18"/>
      <c r="D22" s="17"/>
      <c r="E22" s="19"/>
      <c r="F22" s="20" t="str">
        <f aca="false">IF(OR(C22="",E22=""),"",C22*E22)</f>
        <v/>
      </c>
      <c r="G22" s="21"/>
      <c r="H22" s="21"/>
      <c r="I22" s="21"/>
      <c r="J22" s="21"/>
    </row>
    <row r="23" customFormat="false" ht="15" hidden="false" customHeight="false" outlineLevel="0" collapsed="false">
      <c r="A23" s="16" t="n">
        <v>14</v>
      </c>
      <c r="B23" s="17"/>
      <c r="C23" s="18"/>
      <c r="D23" s="17"/>
      <c r="E23" s="19"/>
      <c r="F23" s="20" t="str">
        <f aca="false">IF(OR(C23="",E23=""),"",C23*E23)</f>
        <v/>
      </c>
      <c r="G23" s="21"/>
      <c r="H23" s="21"/>
      <c r="I23" s="21"/>
      <c r="J23" s="21"/>
    </row>
    <row r="24" customFormat="false" ht="15" hidden="false" customHeight="false" outlineLevel="0" collapsed="false">
      <c r="A24" s="16" t="n">
        <v>15</v>
      </c>
      <c r="B24" s="17"/>
      <c r="C24" s="18"/>
      <c r="D24" s="17"/>
      <c r="E24" s="19"/>
      <c r="F24" s="20" t="str">
        <f aca="false">IF(OR(C24="",E24=""),"",C24*E24)</f>
        <v/>
      </c>
      <c r="G24" s="21"/>
      <c r="H24" s="21"/>
      <c r="I24" s="21"/>
      <c r="J24" s="21"/>
    </row>
    <row r="25" customFormat="false" ht="15" hidden="false" customHeight="false" outlineLevel="0" collapsed="false">
      <c r="E25" s="22" t="s">
        <v>41</v>
      </c>
      <c r="F25" s="23" t="n">
        <f aca="false">SUM(F10:F24)</f>
        <v>1620</v>
      </c>
    </row>
    <row r="26" customFormat="false" ht="15" hidden="false" customHeight="true" outlineLevel="0" collapsed="false">
      <c r="B26" s="24" t="s">
        <v>42</v>
      </c>
      <c r="C26" s="24"/>
      <c r="D26" s="24"/>
      <c r="E26" s="24"/>
      <c r="F26" s="19"/>
    </row>
    <row r="27" customFormat="false" ht="15" hidden="false" customHeight="true" outlineLevel="0" collapsed="false">
      <c r="B27" s="24" t="s">
        <v>43</v>
      </c>
      <c r="C27" s="24"/>
      <c r="D27" s="24"/>
      <c r="E27" s="24"/>
      <c r="F27" s="19"/>
    </row>
    <row r="28" customFormat="false" ht="15" hidden="false" customHeight="true" outlineLevel="0" collapsed="false">
      <c r="B28" s="24" t="s">
        <v>44</v>
      </c>
      <c r="C28" s="24"/>
      <c r="D28" s="24"/>
      <c r="E28" s="24"/>
      <c r="F28" s="19"/>
    </row>
    <row r="29" customFormat="false" ht="15" hidden="false" customHeight="true" outlineLevel="0" collapsed="false">
      <c r="B29" s="24" t="s">
        <v>45</v>
      </c>
      <c r="C29" s="24"/>
      <c r="D29" s="24"/>
      <c r="E29" s="24"/>
      <c r="F29" s="19"/>
    </row>
    <row r="30" customFormat="false" ht="15" hidden="false" customHeight="true" outlineLevel="0" collapsed="false">
      <c r="B30" s="24" t="s">
        <v>46</v>
      </c>
      <c r="C30" s="24"/>
      <c r="D30" s="24"/>
      <c r="E30" s="24"/>
      <c r="F30" s="19"/>
    </row>
    <row r="31" customFormat="false" ht="15" hidden="false" customHeight="true" outlineLevel="0" collapsed="false">
      <c r="B31" s="24" t="s">
        <v>47</v>
      </c>
      <c r="C31" s="24"/>
      <c r="D31" s="24"/>
      <c r="E31" s="24"/>
      <c r="F31" s="19"/>
    </row>
    <row r="32" customFormat="false" ht="15" hidden="false" customHeight="true" outlineLevel="0" collapsed="false">
      <c r="B32" s="24" t="s">
        <v>48</v>
      </c>
      <c r="C32" s="24"/>
      <c r="D32" s="24"/>
      <c r="E32" s="24"/>
      <c r="F32" s="19"/>
    </row>
    <row r="33" customFormat="false" ht="15" hidden="false" customHeight="true" outlineLevel="0" collapsed="false">
      <c r="B33" s="13" t="s">
        <v>49</v>
      </c>
      <c r="C33" s="13"/>
      <c r="D33" s="13"/>
      <c r="E33" s="13"/>
      <c r="F33" s="23" t="n">
        <f aca="false">F25+SUM(F26:F32)</f>
        <v>1620</v>
      </c>
      <c r="G33" s="16" t="str">
        <f aca="false">C7</f>
        <v>EUR</v>
      </c>
    </row>
  </sheetData>
  <mergeCells count="14">
    <mergeCell ref="A5:B5"/>
    <mergeCell ref="C5:E5"/>
    <mergeCell ref="A6:B6"/>
    <mergeCell ref="C6:E6"/>
    <mergeCell ref="A7:B7"/>
    <mergeCell ref="C7:E7"/>
    <mergeCell ref="B26:E26"/>
    <mergeCell ref="B27:E27"/>
    <mergeCell ref="B28:E28"/>
    <mergeCell ref="B29:E29"/>
    <mergeCell ref="B30:E30"/>
    <mergeCell ref="B31:E31"/>
    <mergeCell ref="B32:E32"/>
    <mergeCell ref="B33:E33"/>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40"/>
  </cols>
  <sheetData>
    <row r="1" customFormat="false" ht="15" hidden="false" customHeight="false" outlineLevel="0" collapsed="false">
      <c r="A1" s="1" t="s">
        <v>0</v>
      </c>
    </row>
    <row r="2" customFormat="false" ht="24" hidden="false" customHeight="true" outlineLevel="0" collapsed="false">
      <c r="A2" s="10" t="s">
        <v>50</v>
      </c>
    </row>
    <row r="3" customFormat="false" ht="15" hidden="false" customHeight="false" outlineLevel="0" collapsed="false">
      <c r="A3" s="11" t="s">
        <v>51</v>
      </c>
      <c r="B3" s="12"/>
      <c r="C3" s="12"/>
    </row>
    <row r="5" customFormat="false" ht="30" hidden="false" customHeight="true" outlineLevel="0" collapsed="false">
      <c r="A5" s="15" t="s">
        <v>52</v>
      </c>
      <c r="B5" s="15" t="s">
        <v>53</v>
      </c>
      <c r="C5" s="15" t="s">
        <v>54</v>
      </c>
    </row>
    <row r="6" customFormat="false" ht="21.75" hidden="false" customHeight="true" outlineLevel="0" collapsed="false">
      <c r="A6" s="22" t="s">
        <v>55</v>
      </c>
      <c r="B6" s="17" t="s">
        <v>56</v>
      </c>
      <c r="C6" s="21"/>
    </row>
    <row r="7" customFormat="false" ht="21.75" hidden="false" customHeight="true" outlineLevel="0" collapsed="false">
      <c r="A7" s="22" t="s">
        <v>57</v>
      </c>
      <c r="B7" s="17" t="s">
        <v>58</v>
      </c>
      <c r="C7" s="21"/>
    </row>
    <row r="8" customFormat="false" ht="21.75" hidden="false" customHeight="true" outlineLevel="0" collapsed="false">
      <c r="A8" s="22" t="s">
        <v>59</v>
      </c>
      <c r="B8" s="17" t="s">
        <v>60</v>
      </c>
      <c r="C8" s="21"/>
    </row>
    <row r="9" customFormat="false" ht="21.75" hidden="false" customHeight="true" outlineLevel="0" collapsed="false">
      <c r="A9" s="22" t="s">
        <v>61</v>
      </c>
      <c r="B9" s="17" t="s">
        <v>62</v>
      </c>
      <c r="C9" s="21"/>
    </row>
    <row r="10" customFormat="false" ht="21.75" hidden="false" customHeight="true" outlineLevel="0" collapsed="false">
      <c r="A10" s="22" t="s">
        <v>63</v>
      </c>
      <c r="B10" s="17" t="s">
        <v>64</v>
      </c>
      <c r="C10" s="21"/>
    </row>
    <row r="11" customFormat="false" ht="21.75" hidden="false" customHeight="true" outlineLevel="0" collapsed="false">
      <c r="A11" s="22" t="s">
        <v>65</v>
      </c>
      <c r="B11" s="17" t="s">
        <v>66</v>
      </c>
      <c r="C11" s="21"/>
    </row>
    <row r="12" customFormat="false" ht="21.75" hidden="false" customHeight="true" outlineLevel="0" collapsed="false">
      <c r="A12" s="22" t="s">
        <v>67</v>
      </c>
      <c r="B12" s="17" t="s">
        <v>68</v>
      </c>
      <c r="C12" s="21"/>
    </row>
    <row r="13" customFormat="false" ht="21.75" hidden="false" customHeight="true" outlineLevel="0" collapsed="false">
      <c r="A13" s="22" t="s">
        <v>69</v>
      </c>
      <c r="B13" s="17" t="s">
        <v>70</v>
      </c>
      <c r="C13" s="21"/>
    </row>
    <row r="14" customFormat="false" ht="21.75" hidden="false" customHeight="true" outlineLevel="0" collapsed="false">
      <c r="A14" s="22" t="s">
        <v>71</v>
      </c>
      <c r="B14" s="17" t="s">
        <v>72</v>
      </c>
      <c r="C14" s="21"/>
    </row>
    <row r="15" customFormat="false" ht="21.75" hidden="false" customHeight="true" outlineLevel="0" collapsed="false">
      <c r="A15" s="22" t="s">
        <v>73</v>
      </c>
      <c r="B15" s="17" t="s">
        <v>74</v>
      </c>
      <c r="C15" s="21"/>
    </row>
    <row r="16" customFormat="false" ht="21.75" hidden="false" customHeight="true" outlineLevel="0" collapsed="false">
      <c r="A16" s="22" t="s">
        <v>75</v>
      </c>
      <c r="B16" s="17" t="s">
        <v>76</v>
      </c>
      <c r="C16" s="21"/>
    </row>
    <row r="17" customFormat="false" ht="21.75" hidden="false" customHeight="true" outlineLevel="0" collapsed="false">
      <c r="A17" s="22" t="s">
        <v>77</v>
      </c>
      <c r="B17" s="17" t="s">
        <v>78</v>
      </c>
      <c r="C17" s="21"/>
    </row>
    <row r="18" customFormat="false" ht="21.75" hidden="false" customHeight="true" outlineLevel="0" collapsed="false">
      <c r="A18" s="22" t="s">
        <v>79</v>
      </c>
      <c r="B18" s="17" t="s">
        <v>80</v>
      </c>
      <c r="C18" s="21"/>
    </row>
    <row r="19" customFormat="false" ht="21.75" hidden="false" customHeight="true" outlineLevel="0" collapsed="false">
      <c r="A19" s="22" t="s">
        <v>81</v>
      </c>
      <c r="B19" s="17" t="s">
        <v>82</v>
      </c>
      <c r="C19" s="21"/>
    </row>
    <row r="21" customFormat="false" ht="39.75" hidden="false" customHeight="true" outlineLevel="0" collapsed="false">
      <c r="A21" s="22" t="s">
        <v>83</v>
      </c>
      <c r="B21" s="21" t="s">
        <v>84</v>
      </c>
      <c r="C21" s="21"/>
    </row>
  </sheetData>
  <mergeCells count="1">
    <mergeCell ref="B21:C2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5" min="2" style="0" width="20"/>
  </cols>
  <sheetData>
    <row r="1" customFormat="false" ht="15" hidden="false" customHeight="false" outlineLevel="0" collapsed="false">
      <c r="A1" s="1" t="s">
        <v>0</v>
      </c>
    </row>
    <row r="2" customFormat="false" ht="24" hidden="false" customHeight="true" outlineLevel="0" collapsed="false">
      <c r="A2" s="10" t="s">
        <v>85</v>
      </c>
    </row>
    <row r="3" customFormat="false" ht="15" hidden="false" customHeight="false" outlineLevel="0" collapsed="false">
      <c r="A3" s="11" t="s">
        <v>86</v>
      </c>
      <c r="B3" s="12"/>
      <c r="C3" s="12"/>
      <c r="D3" s="12"/>
      <c r="E3" s="12"/>
    </row>
    <row r="5" customFormat="false" ht="15" hidden="false" customHeight="false" outlineLevel="0" collapsed="false">
      <c r="A5" s="22" t="s">
        <v>87</v>
      </c>
      <c r="B5" s="14"/>
      <c r="C5" s="14"/>
      <c r="D5" s="14"/>
      <c r="E5" s="14"/>
    </row>
    <row r="6" customFormat="false" ht="15" hidden="false" customHeight="false" outlineLevel="0" collapsed="false">
      <c r="A6" s="22" t="s">
        <v>88</v>
      </c>
      <c r="B6" s="14"/>
      <c r="C6" s="14"/>
      <c r="D6" s="14"/>
      <c r="E6" s="14"/>
    </row>
    <row r="7" customFormat="false" ht="15" hidden="false" customHeight="true" outlineLevel="0" collapsed="false">
      <c r="A7" s="22" t="s">
        <v>89</v>
      </c>
      <c r="B7" s="14" t="s">
        <v>90</v>
      </c>
      <c r="C7" s="14"/>
      <c r="D7" s="14"/>
      <c r="E7" s="14"/>
    </row>
    <row r="8" customFormat="false" ht="15" hidden="false" customHeight="true" outlineLevel="0" collapsed="false">
      <c r="A8" s="22" t="s">
        <v>91</v>
      </c>
      <c r="B8" s="14" t="s">
        <v>92</v>
      </c>
      <c r="C8" s="14"/>
      <c r="D8" s="14"/>
      <c r="E8" s="14"/>
    </row>
    <row r="9" customFormat="false" ht="15" hidden="false" customHeight="false" outlineLevel="0" collapsed="false">
      <c r="A9" s="22" t="s">
        <v>93</v>
      </c>
      <c r="B9" s="14"/>
      <c r="C9" s="14"/>
      <c r="D9" s="14"/>
      <c r="E9" s="14"/>
    </row>
    <row r="10" customFormat="false" ht="15" hidden="false" customHeight="false" outlineLevel="0" collapsed="false">
      <c r="A10" s="22" t="s">
        <v>94</v>
      </c>
      <c r="B10" s="14"/>
      <c r="C10" s="14"/>
      <c r="D10" s="14"/>
      <c r="E10" s="14"/>
    </row>
    <row r="11" customFormat="false" ht="15" hidden="false" customHeight="false" outlineLevel="0" collapsed="false">
      <c r="A11" s="22" t="s">
        <v>95</v>
      </c>
      <c r="B11" s="25" t="n">
        <v>180</v>
      </c>
      <c r="C11" s="25"/>
      <c r="D11" s="25"/>
      <c r="E11" s="25"/>
    </row>
    <row r="12" customFormat="false" ht="15" hidden="false" customHeight="false" outlineLevel="0" collapsed="false">
      <c r="A12" s="22" t="s">
        <v>96</v>
      </c>
      <c r="B12" s="26" t="n">
        <v>1.4</v>
      </c>
      <c r="C12" s="26"/>
      <c r="D12" s="26"/>
      <c r="E12" s="26"/>
    </row>
    <row r="13" customFormat="false" ht="15" hidden="false" customHeight="true" outlineLevel="0" collapsed="false">
      <c r="A13" s="22" t="s">
        <v>97</v>
      </c>
      <c r="B13" s="14" t="s">
        <v>98</v>
      </c>
      <c r="C13" s="14"/>
      <c r="D13" s="14"/>
      <c r="E13" s="14"/>
    </row>
    <row r="14" customFormat="false" ht="22.35" hidden="false" customHeight="true" outlineLevel="0" collapsed="false">
      <c r="A14" s="22" t="s">
        <v>99</v>
      </c>
      <c r="B14" s="14" t="s">
        <v>100</v>
      </c>
      <c r="C14" s="14"/>
      <c r="D14" s="14"/>
      <c r="E14" s="14"/>
    </row>
    <row r="15" customFormat="false" ht="15" hidden="false" customHeight="false" outlineLevel="0" collapsed="false">
      <c r="A15" s="22" t="s">
        <v>101</v>
      </c>
      <c r="B15" s="14"/>
      <c r="C15" s="14"/>
      <c r="D15" s="14"/>
      <c r="E15" s="14"/>
    </row>
    <row r="16" customFormat="false" ht="15" hidden="false" customHeight="false" outlineLevel="0" collapsed="false">
      <c r="A16" s="22" t="s">
        <v>102</v>
      </c>
      <c r="B16" s="14"/>
      <c r="C16" s="14"/>
      <c r="D16" s="14"/>
      <c r="E16" s="14"/>
    </row>
    <row r="17" customFormat="false" ht="15" hidden="false" customHeight="false" outlineLevel="0" collapsed="false">
      <c r="A17" s="22" t="s">
        <v>103</v>
      </c>
      <c r="B17" s="14"/>
      <c r="C17" s="14"/>
      <c r="D17" s="14"/>
      <c r="E17" s="14"/>
    </row>
    <row r="18" customFormat="false" ht="22.35" hidden="false" customHeight="false" outlineLevel="0" collapsed="false">
      <c r="A18" s="22" t="s">
        <v>104</v>
      </c>
      <c r="B18" s="14"/>
      <c r="C18" s="14"/>
      <c r="D18" s="14"/>
      <c r="E18" s="14"/>
    </row>
    <row r="19" customFormat="false" ht="22.35" hidden="false" customHeight="false" outlineLevel="0" collapsed="false">
      <c r="A19" s="22" t="s">
        <v>105</v>
      </c>
      <c r="B19" s="14"/>
      <c r="C19" s="14"/>
      <c r="D19" s="14"/>
      <c r="E19" s="14"/>
    </row>
    <row r="20" customFormat="false" ht="22.35" hidden="false" customHeight="false" outlineLevel="0" collapsed="false">
      <c r="A20" s="22" t="s">
        <v>106</v>
      </c>
      <c r="B20" s="27" t="n">
        <f aca="false">IF(OR(B11="",B12=""),"",MAX(B11,B12*167))</f>
        <v>233.8</v>
      </c>
    </row>
    <row r="21" customFormat="false" ht="22.35" hidden="false" customHeight="false" outlineLevel="0" collapsed="false">
      <c r="A21" s="22" t="s">
        <v>107</v>
      </c>
      <c r="B21" s="27" t="n">
        <f aca="false">IF(OR(B11="",B12=""),"",MAX(B11,B12*333))</f>
        <v>466.2</v>
      </c>
    </row>
    <row r="22" customFormat="false" ht="27.75" hidden="false" customHeight="true" outlineLevel="0" collapsed="false">
      <c r="A22" s="28" t="s">
        <v>108</v>
      </c>
      <c r="B22" s="28"/>
      <c r="C22" s="28"/>
      <c r="D22" s="28"/>
      <c r="E22" s="28"/>
    </row>
    <row r="24" customFormat="false" ht="30" hidden="false" customHeight="true" outlineLevel="0" collapsed="false">
      <c r="A24" s="15" t="s">
        <v>109</v>
      </c>
      <c r="B24" s="15" t="s">
        <v>110</v>
      </c>
      <c r="C24" s="15" t="s">
        <v>111</v>
      </c>
      <c r="D24" s="15" t="s">
        <v>112</v>
      </c>
      <c r="E24" s="15" t="s">
        <v>113</v>
      </c>
    </row>
    <row r="25" customFormat="false" ht="15" hidden="false" customHeight="false" outlineLevel="0" collapsed="false">
      <c r="A25" s="22" t="s">
        <v>114</v>
      </c>
      <c r="B25" s="19"/>
      <c r="C25" s="19"/>
      <c r="D25" s="19"/>
      <c r="E25" s="21"/>
    </row>
    <row r="26" customFormat="false" ht="15" hidden="false" customHeight="false" outlineLevel="0" collapsed="false">
      <c r="A26" s="22" t="s">
        <v>115</v>
      </c>
      <c r="B26" s="19"/>
      <c r="C26" s="19"/>
      <c r="D26" s="19"/>
      <c r="E26" s="21"/>
    </row>
    <row r="27" customFormat="false" ht="15" hidden="false" customHeight="false" outlineLevel="0" collapsed="false">
      <c r="A27" s="22" t="s">
        <v>116</v>
      </c>
      <c r="B27" s="19"/>
      <c r="C27" s="19"/>
      <c r="D27" s="19"/>
      <c r="E27" s="21"/>
    </row>
    <row r="28" customFormat="false" ht="15" hidden="false" customHeight="false" outlineLevel="0" collapsed="false">
      <c r="A28" s="22" t="s">
        <v>117</v>
      </c>
      <c r="B28" s="19"/>
      <c r="C28" s="19"/>
      <c r="D28" s="19"/>
      <c r="E28" s="21"/>
    </row>
    <row r="29" customFormat="false" ht="15" hidden="false" customHeight="false" outlineLevel="0" collapsed="false">
      <c r="A29" s="22" t="s">
        <v>118</v>
      </c>
      <c r="B29" s="19"/>
      <c r="C29" s="19"/>
      <c r="D29" s="19"/>
      <c r="E29" s="21"/>
    </row>
    <row r="30" customFormat="false" ht="15" hidden="false" customHeight="false" outlineLevel="0" collapsed="false">
      <c r="A30" s="22" t="s">
        <v>119</v>
      </c>
      <c r="B30" s="19"/>
      <c r="C30" s="19"/>
      <c r="D30" s="19"/>
      <c r="E30" s="21"/>
    </row>
    <row r="31" customFormat="false" ht="15" hidden="false" customHeight="false" outlineLevel="0" collapsed="false">
      <c r="A31" s="22" t="s">
        <v>120</v>
      </c>
      <c r="B31" s="19"/>
      <c r="C31" s="19"/>
      <c r="D31" s="19"/>
      <c r="E31" s="21"/>
    </row>
    <row r="32" customFormat="false" ht="15" hidden="false" customHeight="false" outlineLevel="0" collapsed="false">
      <c r="A32" s="22" t="s">
        <v>121</v>
      </c>
      <c r="B32" s="23" t="n">
        <f aca="false">SUM(B25:B31)</f>
        <v>0</v>
      </c>
      <c r="C32" s="23" t="n">
        <f aca="false">SUM(C25:C31)</f>
        <v>0</v>
      </c>
      <c r="D32" s="23" t="n">
        <f aca="false">SUM(D25:D31)</f>
        <v>0</v>
      </c>
    </row>
    <row r="33" customFormat="false" ht="15" hidden="false" customHeight="false" outlineLevel="0" collapsed="false">
      <c r="A33" s="22" t="s">
        <v>122</v>
      </c>
      <c r="B33" s="29"/>
      <c r="C33" s="29"/>
      <c r="D33" s="29"/>
    </row>
  </sheetData>
  <mergeCells count="16">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A22:E22"/>
  </mergeCells>
  <dataValidations count="2">
    <dataValidation allowBlank="true" error="Please choose from the list." errorStyle="stop" operator="between" showDropDown="false" showErrorMessage="true" showInputMessage="false" sqref="B8" type="list">
      <formula1>"Road (FTL),Road (LTL),Sea (FCL),Sea (LCL),Air,Courier"</formula1>
      <formula2>0</formula2>
    </dataValidation>
    <dataValidation allowBlank="true" error="Please choose from the list." errorStyle="stop" operator="between" showDropDown="false" showErrorMessage="true" showInputMessage="false" sqref="B13:B14" type="list">
      <formula1>"Yes,No"</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2026-10-12T12:02:50Z</dcterms:created>
  <dc:creator>NSM Sourcing</dc:creator>
  <dc:description/>
  <dc:language>en-US</dc:language>
  <cp:lastModifiedBy/>
  <dcterms:modified xsi:type="dcterms:W3CDTF">2026-10-12T12:02:50Z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