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quisition" sheetId="2" state="visible" r:id="rId4"/>
    <sheet name="Approval matrix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<sst xmlns="http://schemas.openxmlformats.org/spreadsheetml/2006/main" count="104" uniqueCount="94">
  <si>
    <t xml:space="preserve">NSM SOURCING  ·  PROCUREMENT TEMPLATE  NSM-01</t>
  </si>
  <si>
    <t xml:space="preserve">Purchase Requisition</t>
  </si>
  <si>
    <t xml:space="preserve">Purpose</t>
  </si>
  <si>
    <t xml:space="preserve">Records a business need before any supplier is contacted, checks it against the budget and shows which approval level and procurement route the value requires.</t>
  </si>
  <si>
    <t xml:space="preserve">Step 1</t>
  </si>
  <si>
    <t xml:space="preserve">Set your own thresholds on the Approval matrix sheet once.</t>
  </si>
  <si>
    <t xml:space="preserve">Step 2</t>
  </si>
  <si>
    <t xml:space="preserve">Complete the header, the justification and the item lines. Estimated prices may come from recent purchases, catalogues or template 04.</t>
  </si>
  <si>
    <t xml:space="preserve">Step 3</t>
  </si>
  <si>
    <t xml:space="preserve">Enter the available budget. The sheet shows the budget status and the approval level needed.</t>
  </si>
  <si>
    <t xml:space="preserve">Step 4</t>
  </si>
  <si>
    <t xml:space="preserve">Answer the checks, collect approvals and send the requisition to procurement.</t>
  </si>
  <si>
    <t xml:space="preserve">Sheet: Requisition</t>
  </si>
  <si>
    <t xml:space="preserve">The request itself, with automatic totals, budget check and approval level.</t>
  </si>
  <si>
    <t xml:space="preserve">Sheet: Approval matrix</t>
  </si>
  <si>
    <t xml:space="preserve">Your delegated authority limits and minimum procurement routes.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</si>
  <si>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</si>
  <si>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</si>
  <si>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</si>
  <si>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Consolidating similar requests from different departments is one of the quickest ways to create volume worth negotiating. A plant that orders the same material through separate requisitions pays more and gets weaker terms.</t>
  </si>
  <si>
    <t xml:space="preserve">A suggested supplier is a suggestion, not a decision. Procurement decides the route to market according to the approval matrix.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</si>
  <si>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</si>
  <si>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The formal start of a purchase: the need, its justification, the budget and who must approve it.</t>
  </si>
  <si>
    <t xml:space="preserve">Requisition number</t>
  </si>
  <si>
    <t xml:space="preserve">PR-2026-001</t>
  </si>
  <si>
    <t xml:space="preserve">Justification: why is this needed, and what happens if it is not bought?</t>
  </si>
  <si>
    <t xml:space="preserve">Date of request</t>
  </si>
  <si>
    <t xml:space="preserve">Requested by (name, role)</t>
  </si>
  <si>
    <t xml:space="preserve">Department and cost centre</t>
  </si>
  <si>
    <t xml:space="preserve">Budget or project code</t>
  </si>
  <si>
    <t xml:space="preserve">Required by (date)</t>
  </si>
  <si>
    <t xml:space="preserve">Specification attached or referenced (template 02)</t>
  </si>
  <si>
    <t xml:space="preserve">Priority</t>
  </si>
  <si>
    <t xml:space="preserve">Normal</t>
  </si>
  <si>
    <t xml:space="preserve">Delivery location</t>
  </si>
  <si>
    <t xml:space="preserve">Currency</t>
  </si>
  <si>
    <t xml:space="preserve">EUR</t>
  </si>
  <si>
    <t xml:space="preserve">Items requested</t>
  </si>
  <si>
    <t xml:space="preserve">Line</t>
  </si>
  <si>
    <t xml:space="preserve">Description</t>
  </si>
  <si>
    <t xml:space="preserve">Specification ref.</t>
  </si>
  <si>
    <t xml:space="preserve">Qty</t>
  </si>
  <si>
    <t xml:space="preserve">Unit</t>
  </si>
  <si>
    <t xml:space="preserve">Est. unit price</t>
  </si>
  <si>
    <t xml:space="preserve">Est. total</t>
  </si>
  <si>
    <t xml:space="preserve">Suggested supplier(s)</t>
  </si>
  <si>
    <t xml:space="preserve">Basis of estimate</t>
  </si>
  <si>
    <t xml:space="preserve">Industrial bearing, sealed, 6204 series</t>
  </si>
  <si>
    <t xml:space="preserve">SP-014 rev.B</t>
  </si>
  <si>
    <t xml:space="preserve">pcs</t>
  </si>
  <si>
    <t xml:space="preserve">Supplier A, Supplier B</t>
  </si>
  <si>
    <t xml:space="preserve">Last purchase price, indexed</t>
  </si>
  <si>
    <t xml:space="preserve">Estimated total</t>
  </si>
  <si>
    <t xml:space="preserve">Budget check and approval route</t>
  </si>
  <si>
    <t xml:space="preserve">Available budget for this code</t>
  </si>
  <si>
    <t xml:space="preserve">This requisition</t>
  </si>
  <si>
    <t xml:space="preserve">Remaining after this requisition</t>
  </si>
  <si>
    <t xml:space="preserve">Budget status</t>
  </si>
  <si>
    <t xml:space="preserve">Approval level required (see Approval matrix)</t>
  </si>
  <si>
    <t xml:space="preserve">Checks before submission</t>
  </si>
  <si>
    <t xml:space="preserve">The need has been confirmed with the users; this is not a habitual repeat purchase.</t>
  </si>
  <si>
    <t xml:space="preserve">Yes</t>
  </si>
  <si>
    <t xml:space="preserve">Similar requests from other departments have been checked and consolidated where possible.</t>
  </si>
  <si>
    <t xml:space="preserve">An existing contract or framework agreement for this item has been checked.</t>
  </si>
  <si>
    <t xml:space="preserve">Stock on hand and open orders have been checked.</t>
  </si>
  <si>
    <t xml:space="preserve">The requester has no personal interest in a suggested supplier.</t>
  </si>
  <si>
    <t xml:space="preserve">The item has been checked for export control, sanctions or CBAM relevance where it is imported or exported (template 30).</t>
  </si>
  <si>
    <t xml:space="preserve">For a critical item, an alternative to a single source or single route has been considered (template 31).</t>
  </si>
  <si>
    <t xml:space="preserve">Approvals</t>
  </si>
  <si>
    <t xml:space="preserve">Role</t>
  </si>
  <si>
    <t xml:space="preserve">Name</t>
  </si>
  <si>
    <t xml:space="preserve">Signature</t>
  </si>
  <si>
    <t xml:space="preserve">Date</t>
  </si>
  <si>
    <t xml:space="preserve">Decision</t>
  </si>
  <si>
    <t xml:space="preserve">Requester</t>
  </si>
  <si>
    <t xml:space="preserve">Budget holder</t>
  </si>
  <si>
    <t xml:space="preserve">Approver per matrix</t>
  </si>
  <si>
    <t xml:space="preserve">Procurement (received)</t>
  </si>
  <si>
    <t xml:space="preserve">Approval matrix</t>
  </si>
  <si>
    <t xml:space="preserve">Replace the thresholds and roles with your own delegated authority limits.</t>
  </si>
  <si>
    <t xml:space="preserve">Lower limit (requisition total)</t>
  </si>
  <si>
    <t xml:space="preserve">Approval required</t>
  </si>
  <si>
    <t xml:space="preserve">Minimum procurement route</t>
  </si>
  <si>
    <t xml:space="preserve">Line manager</t>
  </si>
  <si>
    <t xml:space="preserve">One quotation, or catalogue</t>
  </si>
  <si>
    <t xml:space="preserve">Department head</t>
  </si>
  <si>
    <t xml:space="preserve">Three written quotations</t>
  </si>
  <si>
    <t xml:space="preserve">Procurement manager and department head</t>
  </si>
  <si>
    <t xml:space="preserve">RFQ with price schedule (templates 11, 13)</t>
  </si>
  <si>
    <t xml:space="preserve">Finance and procurement director</t>
  </si>
  <si>
    <t xml:space="preserve">Tender with procurement strategy (templates 06, 12)</t>
  </si>
  <si>
    <t xml:space="preserve">General manager or board</t>
  </si>
  <si>
    <t xml:space="preserve">Tender, evaluation report and approval (template 19)</t>
  </si>
  <si>
    <t xml:space="preserve">Limits are in the requisition currency. Keep the lower limits in ascending order; the lookup on the Requisition sheet depends on it.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</si>
</sst>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"/>
    <numFmt numFmtId="167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11"/>
      <color rgb="FF1C1917"/>
      <name val="Georgia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/>
      <top style="thin">
        <color rgb="FFD6D3CE"/>
      </top>
      <bottom/>
      <diagonal/>
    </border>
    <border diagonalUp="false" diagonalDown="false">
      <left/>
      <right/>
      <top/>
      <bottom style="thin">
        <color rgb="FFA162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1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39" hidden="false" customHeight="true" outlineLevel="0" collapsed="false">
      <c r="B16" s="7" t="s">
        <v>18</v>
      </c>
      <c r="C16" s="8" t="s">
        <v>19</v>
      </c>
    </row>
    <row r="17" customFormat="false" ht="27.75" hidden="false" customHeight="true" outlineLevel="0" collapsed="false">
      <c r="B17" s="7" t="s">
        <v>18</v>
      </c>
      <c r="C17" s="8" t="s">
        <v>20</v>
      </c>
    </row>
    <row r="19" customFormat="false" ht="37.5" hidden="false" customHeight="true" outlineLevel="0" collapsed="false">
      <c r="B19" s="9" t="s">
        <v>21</v>
      </c>
      <c r="C19" s="9"/>
    </row>
  </sheetData>
  <mergeCells count="1"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5" min="4" style="0" width="9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9" min="8" style="0" width="22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22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true" outlineLevel="0" collapsed="false">
      <c r="A5" s="13" t="s">
        <v>23</v>
      </c>
      <c r="B5" s="13"/>
      <c r="C5" s="14" t="s">
        <v>24</v>
      </c>
      <c r="D5" s="14"/>
      <c r="E5" s="14"/>
      <c r="G5" s="15" t="s">
        <v>25</v>
      </c>
      <c r="H5" s="15"/>
      <c r="I5" s="15"/>
    </row>
    <row r="6" customFormat="false" ht="15" hidden="false" customHeight="true" outlineLevel="0" collapsed="false">
      <c r="A6" s="13" t="s">
        <v>26</v>
      </c>
      <c r="B6" s="13"/>
      <c r="C6" s="16"/>
      <c r="D6" s="16"/>
      <c r="E6" s="16"/>
      <c r="G6" s="17"/>
      <c r="H6" s="17"/>
      <c r="I6" s="17"/>
    </row>
    <row r="7" customFormat="false" ht="15" hidden="false" customHeight="true" outlineLevel="0" collapsed="false">
      <c r="A7" s="13" t="s">
        <v>27</v>
      </c>
      <c r="B7" s="13"/>
      <c r="C7" s="14"/>
      <c r="D7" s="14"/>
      <c r="E7" s="14"/>
      <c r="G7" s="17"/>
      <c r="H7" s="17"/>
      <c r="I7" s="17"/>
    </row>
    <row r="8" customFormat="false" ht="15" hidden="false" customHeight="true" outlineLevel="0" collapsed="false">
      <c r="A8" s="13" t="s">
        <v>28</v>
      </c>
      <c r="B8" s="13"/>
      <c r="C8" s="14"/>
      <c r="D8" s="14"/>
      <c r="E8" s="14"/>
      <c r="G8" s="17"/>
      <c r="H8" s="17"/>
      <c r="I8" s="17"/>
    </row>
    <row r="9" customFormat="false" ht="15" hidden="false" customHeight="true" outlineLevel="0" collapsed="false">
      <c r="A9" s="13" t="s">
        <v>29</v>
      </c>
      <c r="B9" s="13"/>
      <c r="C9" s="14"/>
      <c r="D9" s="14"/>
      <c r="E9" s="14"/>
      <c r="G9" s="17"/>
      <c r="H9" s="17"/>
      <c r="I9" s="17"/>
    </row>
    <row r="10" customFormat="false" ht="15" hidden="false" customHeight="true" outlineLevel="0" collapsed="false">
      <c r="A10" s="13" t="s">
        <v>30</v>
      </c>
      <c r="B10" s="13"/>
      <c r="C10" s="16"/>
      <c r="D10" s="16"/>
      <c r="E10" s="16"/>
      <c r="G10" s="15" t="s">
        <v>31</v>
      </c>
      <c r="H10" s="15"/>
      <c r="I10" s="15"/>
    </row>
    <row r="11" customFormat="false" ht="15" hidden="false" customHeight="true" outlineLevel="0" collapsed="false">
      <c r="A11" s="13" t="s">
        <v>32</v>
      </c>
      <c r="B11" s="13"/>
      <c r="C11" s="14" t="s">
        <v>33</v>
      </c>
      <c r="D11" s="14"/>
      <c r="E11" s="14"/>
      <c r="G11" s="17"/>
      <c r="H11" s="17"/>
      <c r="I11" s="17"/>
    </row>
    <row r="12" customFormat="false" ht="15" hidden="false" customHeight="true" outlineLevel="0" collapsed="false">
      <c r="A12" s="13" t="s">
        <v>34</v>
      </c>
      <c r="B12" s="13"/>
      <c r="C12" s="14"/>
      <c r="D12" s="14"/>
      <c r="E12" s="14"/>
      <c r="G12" s="17"/>
      <c r="H12" s="17"/>
      <c r="I12" s="17"/>
    </row>
    <row r="13" customFormat="false" ht="15" hidden="false" customHeight="true" outlineLevel="0" collapsed="false">
      <c r="A13" s="13" t="s">
        <v>35</v>
      </c>
      <c r="B13" s="13"/>
      <c r="C13" s="14" t="s">
        <v>36</v>
      </c>
      <c r="D13" s="14"/>
      <c r="E13" s="14"/>
      <c r="G13" s="17"/>
      <c r="H13" s="17"/>
      <c r="I13" s="17"/>
    </row>
    <row r="15" customFormat="false" ht="15" hidden="false" customHeight="false" outlineLevel="0" collapsed="false">
      <c r="A15" s="18" t="s">
        <v>37</v>
      </c>
      <c r="B15" s="19"/>
      <c r="C15" s="19"/>
      <c r="D15" s="19"/>
      <c r="E15" s="19"/>
      <c r="F15" s="19"/>
      <c r="G15" s="19"/>
      <c r="H15" s="19"/>
      <c r="I15" s="19"/>
    </row>
    <row r="16" customFormat="false" ht="30" hidden="false" customHeight="true" outlineLevel="0" collapsed="false">
      <c r="A16" s="20" t="s">
        <v>38</v>
      </c>
      <c r="B16" s="20" t="s">
        <v>39</v>
      </c>
      <c r="C16" s="20" t="s">
        <v>40</v>
      </c>
      <c r="D16" s="20" t="s">
        <v>41</v>
      </c>
      <c r="E16" s="20" t="s">
        <v>42</v>
      </c>
      <c r="F16" s="20" t="s">
        <v>43</v>
      </c>
      <c r="G16" s="20" t="s">
        <v>44</v>
      </c>
      <c r="H16" s="20" t="s">
        <v>45</v>
      </c>
      <c r="I16" s="20" t="s">
        <v>46</v>
      </c>
    </row>
    <row r="17" customFormat="false" ht="15" hidden="false" customHeight="false" outlineLevel="0" collapsed="false">
      <c r="A17" s="21" t="n">
        <v>1</v>
      </c>
      <c r="B17" s="22" t="s">
        <v>47</v>
      </c>
      <c r="C17" s="22" t="s">
        <v>48</v>
      </c>
      <c r="D17" s="23" t="n">
        <v>200</v>
      </c>
      <c r="E17" s="22" t="s">
        <v>49</v>
      </c>
      <c r="F17" s="23" t="n">
        <v>8.5</v>
      </c>
      <c r="G17" s="24" t="n">
        <f aca="false">IF(OR(D17="",F17=""),"",D17*F17)</f>
        <v>1700</v>
      </c>
      <c r="H17" s="22" t="s">
        <v>50</v>
      </c>
      <c r="I17" s="22" t="s">
        <v>51</v>
      </c>
    </row>
    <row r="18" customFormat="false" ht="15" hidden="false" customHeight="false" outlineLevel="0" collapsed="false">
      <c r="A18" s="21" t="n">
        <v>2</v>
      </c>
      <c r="B18" s="22"/>
      <c r="C18" s="22"/>
      <c r="D18" s="23"/>
      <c r="E18" s="22"/>
      <c r="F18" s="23"/>
      <c r="G18" s="24" t="str">
        <f aca="false">IF(OR(D18="",F18=""),"",D18*F18)</f>
        <v/>
      </c>
      <c r="H18" s="22"/>
      <c r="I18" s="22"/>
    </row>
    <row r="19" customFormat="false" ht="15" hidden="false" customHeight="false" outlineLevel="0" collapsed="false">
      <c r="A19" s="21" t="n">
        <v>3</v>
      </c>
      <c r="B19" s="22"/>
      <c r="C19" s="22"/>
      <c r="D19" s="23"/>
      <c r="E19" s="22"/>
      <c r="F19" s="23"/>
      <c r="G19" s="24" t="str">
        <f aca="false">IF(OR(D19="",F19=""),"",D19*F19)</f>
        <v/>
      </c>
      <c r="H19" s="22"/>
      <c r="I19" s="22"/>
    </row>
    <row r="20" customFormat="false" ht="15" hidden="false" customHeight="false" outlineLevel="0" collapsed="false">
      <c r="A20" s="21" t="n">
        <v>4</v>
      </c>
      <c r="B20" s="22"/>
      <c r="C20" s="22"/>
      <c r="D20" s="23"/>
      <c r="E20" s="22"/>
      <c r="F20" s="23"/>
      <c r="G20" s="24" t="str">
        <f aca="false">IF(OR(D20="",F20=""),"",D20*F20)</f>
        <v/>
      </c>
      <c r="H20" s="22"/>
      <c r="I20" s="22"/>
    </row>
    <row r="21" customFormat="false" ht="15" hidden="false" customHeight="false" outlineLevel="0" collapsed="false">
      <c r="A21" s="21" t="n">
        <v>5</v>
      </c>
      <c r="B21" s="22"/>
      <c r="C21" s="22"/>
      <c r="D21" s="23"/>
      <c r="E21" s="22"/>
      <c r="F21" s="23"/>
      <c r="G21" s="24" t="str">
        <f aca="false">IF(OR(D21="",F21=""),"",D21*F21)</f>
        <v/>
      </c>
      <c r="H21" s="22"/>
      <c r="I21" s="22"/>
    </row>
    <row r="22" customFormat="false" ht="15" hidden="false" customHeight="false" outlineLevel="0" collapsed="false">
      <c r="A22" s="21" t="n">
        <v>6</v>
      </c>
      <c r="B22" s="22"/>
      <c r="C22" s="22"/>
      <c r="D22" s="23"/>
      <c r="E22" s="22"/>
      <c r="F22" s="23"/>
      <c r="G22" s="24" t="str">
        <f aca="false">IF(OR(D22="",F22=""),"",D22*F22)</f>
        <v/>
      </c>
      <c r="H22" s="22"/>
      <c r="I22" s="22"/>
    </row>
    <row r="23" customFormat="false" ht="15" hidden="false" customHeight="false" outlineLevel="0" collapsed="false">
      <c r="A23" s="21" t="n">
        <v>7</v>
      </c>
      <c r="B23" s="22"/>
      <c r="C23" s="22"/>
      <c r="D23" s="23"/>
      <c r="E23" s="22"/>
      <c r="F23" s="23"/>
      <c r="G23" s="24" t="str">
        <f aca="false">IF(OR(D23="",F23=""),"",D23*F23)</f>
        <v/>
      </c>
      <c r="H23" s="22"/>
      <c r="I23" s="22"/>
    </row>
    <row r="24" customFormat="false" ht="15" hidden="false" customHeight="false" outlineLevel="0" collapsed="false">
      <c r="A24" s="21" t="n">
        <v>8</v>
      </c>
      <c r="B24" s="22"/>
      <c r="C24" s="22"/>
      <c r="D24" s="23"/>
      <c r="E24" s="22"/>
      <c r="F24" s="23"/>
      <c r="G24" s="24" t="str">
        <f aca="false">IF(OR(D24="",F24=""),"",D24*F24)</f>
        <v/>
      </c>
      <c r="H24" s="22"/>
      <c r="I24" s="22"/>
    </row>
    <row r="25" customFormat="false" ht="15" hidden="false" customHeight="false" outlineLevel="0" collapsed="false">
      <c r="A25" s="21" t="n">
        <v>9</v>
      </c>
      <c r="B25" s="22"/>
      <c r="C25" s="22"/>
      <c r="D25" s="23"/>
      <c r="E25" s="22"/>
      <c r="F25" s="23"/>
      <c r="G25" s="24" t="str">
        <f aca="false">IF(OR(D25="",F25=""),"",D25*F25)</f>
        <v/>
      </c>
      <c r="H25" s="22"/>
      <c r="I25" s="22"/>
    </row>
    <row r="26" customFormat="false" ht="15" hidden="false" customHeight="false" outlineLevel="0" collapsed="false">
      <c r="A26" s="21" t="n">
        <v>10</v>
      </c>
      <c r="B26" s="22"/>
      <c r="C26" s="22"/>
      <c r="D26" s="23"/>
      <c r="E26" s="22"/>
      <c r="F26" s="23"/>
      <c r="G26" s="24" t="str">
        <f aca="false">IF(OR(D26="",F26=""),"",D26*F26)</f>
        <v/>
      </c>
      <c r="H26" s="22"/>
      <c r="I26" s="22"/>
    </row>
    <row r="27" customFormat="false" ht="15" hidden="false" customHeight="false" outlineLevel="0" collapsed="false">
      <c r="A27" s="21" t="n">
        <v>11</v>
      </c>
      <c r="B27" s="22"/>
      <c r="C27" s="22"/>
      <c r="D27" s="23"/>
      <c r="E27" s="22"/>
      <c r="F27" s="23"/>
      <c r="G27" s="24" t="str">
        <f aca="false">IF(OR(D27="",F27=""),"",D27*F27)</f>
        <v/>
      </c>
      <c r="H27" s="22"/>
      <c r="I27" s="22"/>
    </row>
    <row r="28" customFormat="false" ht="15" hidden="false" customHeight="false" outlineLevel="0" collapsed="false">
      <c r="A28" s="21" t="n">
        <v>12</v>
      </c>
      <c r="B28" s="22"/>
      <c r="C28" s="22"/>
      <c r="D28" s="23"/>
      <c r="E28" s="22"/>
      <c r="F28" s="23"/>
      <c r="G28" s="24" t="str">
        <f aca="false">IF(OR(D28="",F28=""),"",D28*F28)</f>
        <v/>
      </c>
      <c r="H28" s="22"/>
      <c r="I28" s="22"/>
    </row>
    <row r="29" customFormat="false" ht="15" hidden="false" customHeight="true" outlineLevel="0" collapsed="false">
      <c r="A29" s="13" t="s">
        <v>52</v>
      </c>
      <c r="B29" s="13"/>
      <c r="C29" s="13"/>
      <c r="D29" s="13"/>
      <c r="E29" s="13"/>
      <c r="F29" s="13"/>
      <c r="G29" s="25" t="n">
        <f aca="false">SUM(G17:G28)</f>
        <v>1700</v>
      </c>
      <c r="H29" s="21" t="str">
        <f aca="false">$C$13</f>
        <v>EUR</v>
      </c>
    </row>
    <row r="31" customFormat="false" ht="15" hidden="false" customHeight="false" outlineLevel="0" collapsed="false">
      <c r="A31" s="18" t="s">
        <v>53</v>
      </c>
      <c r="B31" s="19"/>
      <c r="C31" s="19"/>
      <c r="D31" s="19"/>
      <c r="E31" s="19"/>
      <c r="F31" s="19"/>
      <c r="G31" s="19"/>
      <c r="H31" s="19"/>
      <c r="I31" s="19"/>
    </row>
    <row r="32" customFormat="false" ht="15" hidden="false" customHeight="true" outlineLevel="0" collapsed="false">
      <c r="A32" s="13" t="s">
        <v>54</v>
      </c>
      <c r="B32" s="13"/>
      <c r="C32" s="13"/>
      <c r="D32" s="23" t="n">
        <v>5000</v>
      </c>
      <c r="E32" s="23"/>
    </row>
    <row r="33" customFormat="false" ht="15" hidden="false" customHeight="true" outlineLevel="0" collapsed="false">
      <c r="A33" s="13" t="s">
        <v>55</v>
      </c>
      <c r="B33" s="13"/>
      <c r="C33" s="13"/>
      <c r="D33" s="24" t="n">
        <f aca="false">G29</f>
        <v>1700</v>
      </c>
      <c r="E33" s="24"/>
    </row>
    <row r="34" customFormat="false" ht="15" hidden="false" customHeight="true" outlineLevel="0" collapsed="false">
      <c r="A34" s="13" t="s">
        <v>56</v>
      </c>
      <c r="B34" s="13"/>
      <c r="C34" s="13"/>
      <c r="D34" s="24" t="n">
        <f aca="false">IF(D32="","",D32-D33)</f>
        <v>3300</v>
      </c>
      <c r="E34" s="24"/>
    </row>
    <row r="35" customFormat="false" ht="15" hidden="false" customHeight="true" outlineLevel="0" collapsed="false">
      <c r="A35" s="13" t="s">
        <v>57</v>
      </c>
      <c r="B35" s="13"/>
      <c r="C35" s="13"/>
      <c r="D35" s="26" t="str">
        <f aca="false">IF(D32="","",IF(D34&gt;=0,"Within budget","Exceeds budget: approval of budget holder required"))</f>
        <v>Within budget</v>
      </c>
      <c r="E35" s="26"/>
      <c r="F35" s="26"/>
      <c r="G35" s="26"/>
      <c r="H35" s="26"/>
      <c r="I35" s="26"/>
    </row>
    <row r="36" customFormat="false" ht="15" hidden="false" customHeight="true" outlineLevel="0" collapsed="false">
      <c r="A36" s="13" t="s">
        <v>58</v>
      </c>
      <c r="B36" s="13"/>
      <c r="C36" s="13"/>
      <c r="D36" s="26" t="str">
        <f aca="false">IF(D33="","",INDEX('Approval matrix'!$B$6:$B$10,MATCH(D33,'Approval matrix'!$A$6:$A$10,1)))</f>
        <v>Department head</v>
      </c>
      <c r="E36" s="26"/>
      <c r="F36" s="26"/>
      <c r="G36" s="26"/>
      <c r="H36" s="26"/>
      <c r="I36" s="26"/>
    </row>
    <row r="38" customFormat="false" ht="15" hidden="false" customHeight="false" outlineLevel="0" collapsed="false">
      <c r="A38" s="18" t="s">
        <v>59</v>
      </c>
      <c r="B38" s="19"/>
      <c r="C38" s="19"/>
      <c r="D38" s="19"/>
      <c r="E38" s="19"/>
      <c r="F38" s="19"/>
      <c r="G38" s="19"/>
      <c r="H38" s="19"/>
      <c r="I38" s="19"/>
    </row>
    <row r="39" customFormat="false" ht="18" hidden="false" customHeight="true" outlineLevel="0" collapsed="false">
      <c r="A39" s="27" t="s">
        <v>60</v>
      </c>
      <c r="B39" s="27"/>
      <c r="C39" s="27"/>
      <c r="D39" s="27"/>
      <c r="E39" s="27"/>
      <c r="F39" s="27"/>
      <c r="G39" s="27"/>
      <c r="H39" s="22" t="s">
        <v>61</v>
      </c>
    </row>
    <row r="40" customFormat="false" ht="18" hidden="false" customHeight="true" outlineLevel="0" collapsed="false">
      <c r="A40" s="27" t="s">
        <v>62</v>
      </c>
      <c r="B40" s="27"/>
      <c r="C40" s="27"/>
      <c r="D40" s="27"/>
      <c r="E40" s="27"/>
      <c r="F40" s="27"/>
      <c r="G40" s="27"/>
      <c r="H40" s="22" t="s">
        <v>61</v>
      </c>
    </row>
    <row r="41" customFormat="false" ht="18" hidden="false" customHeight="true" outlineLevel="0" collapsed="false">
      <c r="A41" s="27" t="s">
        <v>63</v>
      </c>
      <c r="B41" s="27"/>
      <c r="C41" s="27"/>
      <c r="D41" s="27"/>
      <c r="E41" s="27"/>
      <c r="F41" s="27"/>
      <c r="G41" s="27"/>
      <c r="H41" s="22" t="s">
        <v>61</v>
      </c>
    </row>
    <row r="42" customFormat="false" ht="18" hidden="false" customHeight="true" outlineLevel="0" collapsed="false">
      <c r="A42" s="27" t="s">
        <v>64</v>
      </c>
      <c r="B42" s="27"/>
      <c r="C42" s="27"/>
      <c r="D42" s="27"/>
      <c r="E42" s="27"/>
      <c r="F42" s="27"/>
      <c r="G42" s="27"/>
      <c r="H42" s="22" t="s">
        <v>61</v>
      </c>
    </row>
    <row r="43" customFormat="false" ht="18" hidden="false" customHeight="true" outlineLevel="0" collapsed="false">
      <c r="A43" s="27" t="s">
        <v>65</v>
      </c>
      <c r="B43" s="27"/>
      <c r="C43" s="27"/>
      <c r="D43" s="27"/>
      <c r="E43" s="27"/>
      <c r="F43" s="27"/>
      <c r="G43" s="27"/>
      <c r="H43" s="22" t="s">
        <v>61</v>
      </c>
    </row>
    <row r="44" customFormat="false" ht="18" hidden="false" customHeight="true" outlineLevel="0" collapsed="false">
      <c r="A44" s="27" t="s">
        <v>66</v>
      </c>
      <c r="B44" s="27"/>
      <c r="C44" s="27"/>
      <c r="D44" s="27"/>
      <c r="E44" s="27"/>
      <c r="F44" s="27"/>
      <c r="G44" s="27"/>
      <c r="H44" s="22" t="s">
        <v>61</v>
      </c>
    </row>
    <row r="45" customFormat="false" ht="18" hidden="false" customHeight="true" outlineLevel="0" collapsed="false">
      <c r="A45" s="27" t="s">
        <v>67</v>
      </c>
      <c r="B45" s="27"/>
      <c r="C45" s="27"/>
      <c r="D45" s="27"/>
      <c r="E45" s="27"/>
      <c r="F45" s="27"/>
      <c r="G45" s="27"/>
      <c r="H45" s="22" t="s">
        <v>61</v>
      </c>
    </row>
    <row r="47" customFormat="false" ht="15" hidden="false" customHeight="false" outlineLevel="0" collapsed="false">
      <c r="A47" s="18" t="s">
        <v>68</v>
      </c>
      <c r="B47" s="19"/>
      <c r="C47" s="19"/>
      <c r="D47" s="19"/>
      <c r="E47" s="19"/>
      <c r="F47" s="19"/>
      <c r="G47" s="19"/>
      <c r="H47" s="19"/>
      <c r="I47" s="19"/>
    </row>
    <row r="48" customFormat="false" ht="30" hidden="false" customHeight="true" outlineLevel="0" collapsed="false">
      <c r="A48" s="20" t="s">
        <v>69</v>
      </c>
      <c r="B48" s="20"/>
      <c r="C48" s="20" t="s">
        <v>70</v>
      </c>
      <c r="D48" s="20"/>
      <c r="E48" s="20"/>
      <c r="F48" s="20" t="s">
        <v>71</v>
      </c>
      <c r="G48" s="20"/>
      <c r="H48" s="20" t="s">
        <v>72</v>
      </c>
      <c r="I48" s="20" t="s">
        <v>73</v>
      </c>
    </row>
    <row r="49" customFormat="false" ht="24" hidden="false" customHeight="true" outlineLevel="0" collapsed="false">
      <c r="A49" s="13" t="s">
        <v>74</v>
      </c>
      <c r="B49" s="13"/>
      <c r="C49" s="14"/>
      <c r="D49" s="14"/>
      <c r="E49" s="14"/>
      <c r="F49" s="14"/>
      <c r="G49" s="14"/>
      <c r="H49" s="28"/>
      <c r="I49" s="22"/>
    </row>
    <row r="50" customFormat="false" ht="24" hidden="false" customHeight="true" outlineLevel="0" collapsed="false">
      <c r="A50" s="13" t="s">
        <v>75</v>
      </c>
      <c r="B50" s="13"/>
      <c r="C50" s="14"/>
      <c r="D50" s="14"/>
      <c r="E50" s="14"/>
      <c r="F50" s="14"/>
      <c r="G50" s="14"/>
      <c r="H50" s="28"/>
      <c r="I50" s="22"/>
    </row>
    <row r="51" customFormat="false" ht="24" hidden="false" customHeight="true" outlineLevel="0" collapsed="false">
      <c r="A51" s="13" t="s">
        <v>76</v>
      </c>
      <c r="B51" s="13"/>
      <c r="C51" s="14"/>
      <c r="D51" s="14"/>
      <c r="E51" s="14"/>
      <c r="F51" s="14"/>
      <c r="G51" s="14"/>
      <c r="H51" s="28"/>
      <c r="I51" s="22"/>
    </row>
    <row r="52" customFormat="false" ht="24" hidden="false" customHeight="true" outlineLevel="0" collapsed="false">
      <c r="A52" s="13" t="s">
        <v>77</v>
      </c>
      <c r="B52" s="13"/>
      <c r="C52" s="14"/>
      <c r="D52" s="14"/>
      <c r="E52" s="14"/>
      <c r="F52" s="14"/>
      <c r="G52" s="14"/>
      <c r="H52" s="28"/>
      <c r="I52" s="22"/>
    </row>
  </sheetData>
  <mergeCells count="53">
    <mergeCell ref="A5:B5"/>
    <mergeCell ref="C5:E5"/>
    <mergeCell ref="G5:I5"/>
    <mergeCell ref="A6:B6"/>
    <mergeCell ref="C6:E6"/>
    <mergeCell ref="G6:I9"/>
    <mergeCell ref="A7:B7"/>
    <mergeCell ref="C7:E7"/>
    <mergeCell ref="A8:B8"/>
    <mergeCell ref="C8:E8"/>
    <mergeCell ref="A9:B9"/>
    <mergeCell ref="C9:E9"/>
    <mergeCell ref="A10:B10"/>
    <mergeCell ref="C10:E10"/>
    <mergeCell ref="G10:I10"/>
    <mergeCell ref="A11:B11"/>
    <mergeCell ref="C11:E11"/>
    <mergeCell ref="G11:I13"/>
    <mergeCell ref="A12:B12"/>
    <mergeCell ref="C12:E12"/>
    <mergeCell ref="A13:B13"/>
    <mergeCell ref="C13:E13"/>
    <mergeCell ref="A29:F29"/>
    <mergeCell ref="A32:C32"/>
    <mergeCell ref="D32:E32"/>
    <mergeCell ref="A33:C33"/>
    <mergeCell ref="D33:E33"/>
    <mergeCell ref="A34:C34"/>
    <mergeCell ref="D34:E34"/>
    <mergeCell ref="A35:C35"/>
    <mergeCell ref="D35:I35"/>
    <mergeCell ref="A36:C36"/>
    <mergeCell ref="D36:I36"/>
    <mergeCell ref="A39:G39"/>
    <mergeCell ref="A40:G40"/>
    <mergeCell ref="A41:G41"/>
    <mergeCell ref="A42:G42"/>
    <mergeCell ref="A43:G43"/>
    <mergeCell ref="A44:G44"/>
    <mergeCell ref="A45:G45"/>
    <mergeCell ref="A48:B48"/>
    <mergeCell ref="A49:B49"/>
    <mergeCell ref="C49:E49"/>
    <mergeCell ref="F49:G49"/>
    <mergeCell ref="A50:B50"/>
    <mergeCell ref="C50:E50"/>
    <mergeCell ref="F50:G50"/>
    <mergeCell ref="A51:B51"/>
    <mergeCell ref="C51:E51"/>
    <mergeCell ref="F51:G51"/>
    <mergeCell ref="A52:B52"/>
    <mergeCell ref="C52:E52"/>
    <mergeCell ref="F52:G52"/>
  </mergeCells>
  <conditionalFormatting sqref="D35">
    <cfRule type="expression" priority="2" aboveAverage="0" equalAverage="0" bottom="0" percent="0" rank="0" text="" dxfId="0">
      <formula>$D$34&lt;0</formula>
    </cfRule>
  </conditionalFormatting>
  <dataValidations count="12">
    <dataValidation allowBlank="true" error="Please choose from the list." errorStyle="stop" operator="between" showDropDown="false" showErrorMessage="true" showInputMessage="false" sqref="C11" type="list">
      <formula1>"Normal,High,Urgent"</formula1>
      <formula2>0</formula2>
    </dataValidation>
    <dataValidation allowBlank="true" error="Please choose from the list." errorStyle="stop" operator="between" showDropDown="false" showErrorMessage="true" showInputMessage="false" sqref="H39" type="list">
      <formula1>"Yes,No,N/A"</formula1>
      <formula2>0</formula2>
    </dataValidation>
    <dataValidation allowBlank="true" error="Please choose from the list." errorStyle="stop" operator="between" showDropDown="false" showErrorMessage="true" showInputMessage="false" sqref="H40" type="list">
      <formula1>"Yes,No,N/A"</formula1>
      <formula2>0</formula2>
    </dataValidation>
    <dataValidation allowBlank="true" error="Please choose from the list." errorStyle="stop" operator="between" showDropDown="false" showErrorMessage="true" showInputMessage="false" sqref="H41" type="list">
      <formula1>"Yes,No,N/A"</formula1>
      <formula2>0</formula2>
    </dataValidation>
    <dataValidation allowBlank="true" error="Please choose from the list." errorStyle="stop" operator="between" showDropDown="false" showErrorMessage="true" showInputMessage="false" sqref="H42" type="list">
      <formula1>"Yes,No,N/A"</formula1>
      <formula2>0</formula2>
    </dataValidation>
    <dataValidation allowBlank="true" error="Please choose from the list." errorStyle="stop" operator="between" showDropDown="false" showErrorMessage="true" showInputMessage="false" sqref="H43" type="list">
      <formula1>"Yes,No,N/A"</formula1>
      <formula2>0</formula2>
    </dataValidation>
    <dataValidation allowBlank="true" error="Please choose from the list." errorStyle="stop" operator="between" showDropDown="false" showErrorMessage="true" showInputMessage="false" sqref="H44" type="list">
      <formula1>"Yes,No,N/A"</formula1>
      <formula2>0</formula2>
    </dataValidation>
    <dataValidation allowBlank="true" error="Please choose from the list." errorStyle="stop" operator="between" showDropDown="false" showErrorMessage="true" showInputMessage="false" sqref="H45" type="list">
      <formula1>"Yes,No,N/A"</formula1>
      <formula2>0</formula2>
    </dataValidation>
    <dataValidation allowBlank="true" error="Please choose from the list." errorStyle="stop" operator="between" showDropDown="false" showErrorMessage="true" showInputMessage="false" sqref="I49" type="list">
      <formula1>"Approved,Rejected,Returned"</formula1>
      <formula2>0</formula2>
    </dataValidation>
    <dataValidation allowBlank="true" error="Please choose from the list." errorStyle="stop" operator="between" showDropDown="false" showErrorMessage="true" showInputMessage="false" sqref="I50" type="list">
      <formula1>"Approved,Rejected,Returned"</formula1>
      <formula2>0</formula2>
    </dataValidation>
    <dataValidation allowBlank="true" error="Please choose from the list." errorStyle="stop" operator="between" showDropDown="false" showErrorMessage="true" showInputMessage="false" sqref="I51" type="list">
      <formula1>"Approved,Rejected,Returned"</formula1>
      <formula2>0</formula2>
    </dataValidation>
    <dataValidation allowBlank="true" error="Please choose from the list." errorStyle="stop" operator="between" showDropDown="false" showErrorMessage="true" showInputMessage="false" sqref="I52" type="list">
      <formula1>"Approved,Rejected,Returned"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6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78</v>
      </c>
    </row>
    <row r="3" customFormat="false" ht="15" hidden="false" customHeight="false" outlineLevel="0" collapsed="false">
      <c r="A3" s="11" t="s">
        <v>79</v>
      </c>
      <c r="B3" s="12"/>
      <c r="C3" s="12"/>
    </row>
    <row r="5" customFormat="false" ht="30" hidden="false" customHeight="true" outlineLevel="0" collapsed="false">
      <c r="A5" s="20" t="s">
        <v>80</v>
      </c>
      <c r="B5" s="20" t="s">
        <v>81</v>
      </c>
      <c r="C5" s="20" t="s">
        <v>82</v>
      </c>
    </row>
    <row r="6" customFormat="false" ht="25.5" hidden="false" customHeight="true" outlineLevel="0" collapsed="false">
      <c r="A6" s="29" t="n">
        <v>0</v>
      </c>
      <c r="B6" s="22" t="s">
        <v>83</v>
      </c>
      <c r="C6" s="22" t="s">
        <v>84</v>
      </c>
    </row>
    <row r="7" customFormat="false" ht="25.5" hidden="false" customHeight="true" outlineLevel="0" collapsed="false">
      <c r="A7" s="29" t="n">
        <v>1000</v>
      </c>
      <c r="B7" s="22" t="s">
        <v>85</v>
      </c>
      <c r="C7" s="22" t="s">
        <v>86</v>
      </c>
    </row>
    <row r="8" customFormat="false" ht="25.5" hidden="false" customHeight="true" outlineLevel="0" collapsed="false">
      <c r="A8" s="29" t="n">
        <v>10000</v>
      </c>
      <c r="B8" s="22" t="s">
        <v>87</v>
      </c>
      <c r="C8" s="22" t="s">
        <v>88</v>
      </c>
    </row>
    <row r="9" customFormat="false" ht="25.5" hidden="false" customHeight="true" outlineLevel="0" collapsed="false">
      <c r="A9" s="29" t="n">
        <v>50000</v>
      </c>
      <c r="B9" s="22" t="s">
        <v>89</v>
      </c>
      <c r="C9" s="22" t="s">
        <v>90</v>
      </c>
    </row>
    <row r="10" customFormat="false" ht="25.5" hidden="false" customHeight="true" outlineLevel="0" collapsed="false">
      <c r="A10" s="29" t="n">
        <v>250000</v>
      </c>
      <c r="B10" s="22" t="s">
        <v>91</v>
      </c>
      <c r="C10" s="22" t="s">
        <v>92</v>
      </c>
    </row>
    <row r="12" customFormat="false" ht="27.75" hidden="false" customHeight="true" outlineLevel="0" collapsed="false">
      <c r="A12" s="30" t="s">
        <v>93</v>
      </c>
      <c r="B12" s="30"/>
      <c r="C12" s="30"/>
    </row>
  </sheetData>
  <mergeCells count="1">
    <mergeCell ref="A12:C12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